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l\OneDrive\Documents\Scribe projects\frp\frp-nrsvuece\site\"/>
    </mc:Choice>
  </mc:AlternateContent>
  <xr:revisionPtr revIDLastSave="0" documentId="13_ncr:1_{8E69312B-F728-4BF6-A676-643E587CC3BC}" xr6:coauthVersionLast="47" xr6:coauthVersionMax="47" xr10:uidLastSave="{00000000-0000-0000-0000-000000000000}"/>
  <bookViews>
    <workbookView xWindow="1155" yWindow="0" windowWidth="13410" windowHeight="15585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9" i="1"/>
  <c r="B29" i="1"/>
  <c r="C28" i="1"/>
  <c r="B28" i="1"/>
  <c r="C27" i="1"/>
  <c r="B27" i="1"/>
  <c r="C26" i="1"/>
  <c r="B26" i="1"/>
  <c r="C25" i="1"/>
  <c r="B25" i="1"/>
  <c r="C24" i="1"/>
  <c r="B24" i="1"/>
  <c r="B11" i="1" l="1"/>
  <c r="D402" i="1"/>
  <c r="D401" i="1"/>
  <c r="C402" i="1" l="1"/>
  <c r="C401" i="1"/>
  <c r="C400" i="1"/>
  <c r="B402" i="1"/>
  <c r="B401" i="1"/>
  <c r="B400" i="1"/>
  <c r="C13" i="1"/>
  <c r="C12" i="1"/>
  <c r="C11" i="1"/>
  <c r="B13" i="1"/>
  <c r="B12" i="1"/>
  <c r="C621" i="1"/>
  <c r="B621" i="1"/>
  <c r="C620" i="1"/>
  <c r="B620" i="1"/>
  <c r="C619" i="1"/>
  <c r="B619" i="1"/>
  <c r="C613" i="1"/>
  <c r="B613" i="1"/>
  <c r="C612" i="1"/>
  <c r="B612" i="1"/>
  <c r="C611" i="1"/>
  <c r="B611" i="1"/>
  <c r="C605" i="1"/>
  <c r="B605" i="1"/>
  <c r="C604" i="1"/>
  <c r="B604" i="1"/>
  <c r="C603" i="1"/>
  <c r="B603" i="1"/>
  <c r="C597" i="1"/>
  <c r="B597" i="1"/>
  <c r="C596" i="1"/>
  <c r="B596" i="1"/>
  <c r="C595" i="1"/>
  <c r="B595" i="1"/>
  <c r="C589" i="1"/>
  <c r="B589" i="1"/>
  <c r="C588" i="1"/>
  <c r="B588" i="1"/>
  <c r="C587" i="1"/>
  <c r="B587" i="1"/>
  <c r="C581" i="1"/>
  <c r="B581" i="1"/>
  <c r="C580" i="1"/>
  <c r="B580" i="1"/>
  <c r="C579" i="1"/>
  <c r="B579" i="1"/>
  <c r="C573" i="1"/>
  <c r="B573" i="1"/>
  <c r="C572" i="1"/>
  <c r="B572" i="1"/>
  <c r="C571" i="1"/>
  <c r="B571" i="1"/>
  <c r="C565" i="1"/>
  <c r="B565" i="1"/>
  <c r="C564" i="1"/>
  <c r="B564" i="1"/>
  <c r="C563" i="1"/>
  <c r="B563" i="1"/>
  <c r="C557" i="1"/>
  <c r="B557" i="1"/>
  <c r="C556" i="1"/>
  <c r="B556" i="1"/>
  <c r="C555" i="1"/>
  <c r="B555" i="1"/>
  <c r="C549" i="1"/>
  <c r="B549" i="1"/>
  <c r="C548" i="1"/>
  <c r="B548" i="1"/>
  <c r="C547" i="1"/>
  <c r="B547" i="1"/>
  <c r="C541" i="1"/>
  <c r="B541" i="1"/>
  <c r="C540" i="1"/>
  <c r="B540" i="1"/>
  <c r="C539" i="1"/>
  <c r="B539" i="1"/>
  <c r="C533" i="1"/>
  <c r="B533" i="1"/>
  <c r="C532" i="1"/>
  <c r="B532" i="1"/>
  <c r="C531" i="1"/>
  <c r="B531" i="1"/>
  <c r="C525" i="1"/>
  <c r="B525" i="1"/>
  <c r="C524" i="1"/>
  <c r="B524" i="1"/>
  <c r="C523" i="1"/>
  <c r="B523" i="1"/>
  <c r="C517" i="1"/>
  <c r="B517" i="1"/>
  <c r="C516" i="1"/>
  <c r="B516" i="1"/>
  <c r="C515" i="1"/>
  <c r="B515" i="1"/>
  <c r="C509" i="1"/>
  <c r="B509" i="1"/>
  <c r="C508" i="1"/>
  <c r="B508" i="1"/>
  <c r="C507" i="1"/>
  <c r="B507" i="1"/>
  <c r="C501" i="1"/>
  <c r="B501" i="1"/>
  <c r="C500" i="1"/>
  <c r="B500" i="1"/>
  <c r="C499" i="1"/>
  <c r="B499" i="1"/>
  <c r="C493" i="1"/>
  <c r="B493" i="1"/>
  <c r="C492" i="1"/>
  <c r="B492" i="1"/>
  <c r="C491" i="1"/>
  <c r="B491" i="1"/>
  <c r="C485" i="1"/>
  <c r="B485" i="1"/>
  <c r="C484" i="1"/>
  <c r="B484" i="1"/>
  <c r="C483" i="1"/>
  <c r="B483" i="1"/>
  <c r="C477" i="1"/>
  <c r="B477" i="1"/>
  <c r="C476" i="1"/>
  <c r="B476" i="1"/>
  <c r="C475" i="1"/>
  <c r="B475" i="1"/>
  <c r="C469" i="1"/>
  <c r="B469" i="1"/>
  <c r="C468" i="1"/>
  <c r="B468" i="1"/>
  <c r="C467" i="1"/>
  <c r="B467" i="1"/>
  <c r="C461" i="1"/>
  <c r="B461" i="1"/>
  <c r="C460" i="1"/>
  <c r="B460" i="1"/>
  <c r="C459" i="1"/>
  <c r="B459" i="1"/>
  <c r="C453" i="1"/>
  <c r="B453" i="1"/>
  <c r="C452" i="1"/>
  <c r="B452" i="1"/>
  <c r="C451" i="1"/>
  <c r="B451" i="1"/>
  <c r="C445" i="1"/>
  <c r="B445" i="1"/>
  <c r="C444" i="1"/>
  <c r="B444" i="1"/>
  <c r="C443" i="1"/>
  <c r="B443" i="1"/>
  <c r="C437" i="1"/>
  <c r="B437" i="1"/>
  <c r="C436" i="1"/>
  <c r="B436" i="1"/>
  <c r="C435" i="1"/>
  <c r="B435" i="1"/>
  <c r="C429" i="1"/>
  <c r="B429" i="1"/>
  <c r="C428" i="1"/>
  <c r="B428" i="1"/>
  <c r="C427" i="1"/>
  <c r="B427" i="1"/>
  <c r="C421" i="1"/>
  <c r="B421" i="1"/>
  <c r="C420" i="1"/>
  <c r="B420" i="1"/>
  <c r="C419" i="1"/>
  <c r="B419" i="1"/>
  <c r="C413" i="1"/>
  <c r="B413" i="1"/>
  <c r="C412" i="1"/>
  <c r="B412" i="1"/>
  <c r="C411" i="1"/>
  <c r="B411" i="1"/>
  <c r="C253" i="1"/>
  <c r="B253" i="1"/>
  <c r="C252" i="1"/>
  <c r="B252" i="1"/>
  <c r="C251" i="1"/>
  <c r="B251" i="1"/>
  <c r="C245" i="1"/>
  <c r="B245" i="1"/>
  <c r="C244" i="1"/>
  <c r="B244" i="1"/>
  <c r="C243" i="1"/>
  <c r="B243" i="1"/>
  <c r="C285" i="1"/>
  <c r="B285" i="1"/>
  <c r="C284" i="1"/>
  <c r="B284" i="1"/>
  <c r="C283" i="1"/>
  <c r="B283" i="1"/>
  <c r="C197" i="1"/>
  <c r="B197" i="1"/>
  <c r="C196" i="1"/>
  <c r="B196" i="1"/>
  <c r="C195" i="1"/>
  <c r="B195" i="1"/>
  <c r="C189" i="1"/>
  <c r="B189" i="1"/>
  <c r="C188" i="1"/>
  <c r="B188" i="1"/>
  <c r="C187" i="1"/>
  <c r="B187" i="1"/>
  <c r="C173" i="1"/>
  <c r="B173" i="1"/>
  <c r="C172" i="1"/>
  <c r="B172" i="1"/>
  <c r="C171" i="1"/>
  <c r="B171" i="1"/>
  <c r="C165" i="1"/>
  <c r="B165" i="1"/>
  <c r="C164" i="1"/>
  <c r="B164" i="1"/>
  <c r="C163" i="1"/>
  <c r="B163" i="1"/>
  <c r="C397" i="1"/>
  <c r="B397" i="1"/>
  <c r="C396" i="1"/>
  <c r="B396" i="1"/>
  <c r="C395" i="1"/>
  <c r="B395" i="1"/>
  <c r="C389" i="1"/>
  <c r="B389" i="1"/>
  <c r="C388" i="1"/>
  <c r="B388" i="1"/>
  <c r="C387" i="1"/>
  <c r="B387" i="1"/>
  <c r="C381" i="1"/>
  <c r="B381" i="1"/>
  <c r="C380" i="1"/>
  <c r="B380" i="1"/>
  <c r="C379" i="1"/>
  <c r="B379" i="1"/>
  <c r="C373" i="1"/>
  <c r="B373" i="1"/>
  <c r="C372" i="1"/>
  <c r="B372" i="1"/>
  <c r="C371" i="1"/>
  <c r="B371" i="1"/>
  <c r="C365" i="1"/>
  <c r="B365" i="1"/>
  <c r="C364" i="1"/>
  <c r="B364" i="1"/>
  <c r="C363" i="1"/>
  <c r="B363" i="1"/>
  <c r="C357" i="1"/>
  <c r="B357" i="1"/>
  <c r="C356" i="1"/>
  <c r="B356" i="1"/>
  <c r="C355" i="1"/>
  <c r="B355" i="1"/>
  <c r="C349" i="1"/>
  <c r="B349" i="1"/>
  <c r="C348" i="1"/>
  <c r="B348" i="1"/>
  <c r="C347" i="1"/>
  <c r="B347" i="1"/>
  <c r="C341" i="1"/>
  <c r="B341" i="1"/>
  <c r="C340" i="1"/>
  <c r="B340" i="1"/>
  <c r="C339" i="1"/>
  <c r="B339" i="1"/>
  <c r="C333" i="1"/>
  <c r="B333" i="1"/>
  <c r="C332" i="1"/>
  <c r="B332" i="1"/>
  <c r="C331" i="1"/>
  <c r="B331" i="1"/>
  <c r="C325" i="1"/>
  <c r="B325" i="1"/>
  <c r="C324" i="1"/>
  <c r="B324" i="1"/>
  <c r="C323" i="1"/>
  <c r="B323" i="1"/>
  <c r="C317" i="1"/>
  <c r="B317" i="1"/>
  <c r="C316" i="1"/>
  <c r="B316" i="1"/>
  <c r="C315" i="1"/>
  <c r="B315" i="1"/>
  <c r="C309" i="1"/>
  <c r="B309" i="1"/>
  <c r="C308" i="1"/>
  <c r="B308" i="1"/>
  <c r="C307" i="1"/>
  <c r="B307" i="1"/>
  <c r="C301" i="1"/>
  <c r="B301" i="1"/>
  <c r="C300" i="1"/>
  <c r="B300" i="1"/>
  <c r="C299" i="1"/>
  <c r="B299" i="1"/>
  <c r="C293" i="1"/>
  <c r="B293" i="1"/>
  <c r="C292" i="1"/>
  <c r="B292" i="1"/>
  <c r="C291" i="1"/>
  <c r="B291" i="1"/>
  <c r="C277" i="1"/>
  <c r="B277" i="1"/>
  <c r="C276" i="1"/>
  <c r="B276" i="1"/>
  <c r="C275" i="1"/>
  <c r="B275" i="1"/>
  <c r="C269" i="1"/>
  <c r="B269" i="1"/>
  <c r="C268" i="1"/>
  <c r="B268" i="1"/>
  <c r="C267" i="1"/>
  <c r="B267" i="1"/>
  <c r="C261" i="1"/>
  <c r="B261" i="1"/>
  <c r="C260" i="1"/>
  <c r="B260" i="1"/>
  <c r="C259" i="1"/>
  <c r="B259" i="1"/>
  <c r="C237" i="1"/>
  <c r="B237" i="1"/>
  <c r="C236" i="1"/>
  <c r="B236" i="1"/>
  <c r="C235" i="1"/>
  <c r="B235" i="1"/>
  <c r="C229" i="1"/>
  <c r="B229" i="1"/>
  <c r="C228" i="1"/>
  <c r="B228" i="1"/>
  <c r="C227" i="1"/>
  <c r="B227" i="1"/>
  <c r="C221" i="1"/>
  <c r="B221" i="1"/>
  <c r="C220" i="1"/>
  <c r="B220" i="1"/>
  <c r="C219" i="1"/>
  <c r="B219" i="1"/>
  <c r="C213" i="1"/>
  <c r="B213" i="1"/>
  <c r="C212" i="1"/>
  <c r="B212" i="1"/>
  <c r="C211" i="1"/>
  <c r="B211" i="1"/>
  <c r="C205" i="1"/>
  <c r="B205" i="1"/>
  <c r="C204" i="1"/>
  <c r="B204" i="1"/>
  <c r="C203" i="1"/>
  <c r="B203" i="1"/>
  <c r="C181" i="1"/>
  <c r="B181" i="1"/>
  <c r="C180" i="1"/>
  <c r="B180" i="1"/>
  <c r="C179" i="1"/>
  <c r="B179" i="1"/>
  <c r="C157" i="1"/>
  <c r="B157" i="1"/>
  <c r="C156" i="1"/>
  <c r="B156" i="1"/>
  <c r="C155" i="1"/>
  <c r="B155" i="1"/>
  <c r="C149" i="1"/>
  <c r="B149" i="1"/>
  <c r="C148" i="1"/>
  <c r="B148" i="1"/>
  <c r="C147" i="1"/>
  <c r="B147" i="1"/>
  <c r="C141" i="1"/>
  <c r="B141" i="1"/>
  <c r="C140" i="1"/>
  <c r="B140" i="1"/>
  <c r="C139" i="1"/>
  <c r="B139" i="1"/>
  <c r="C133" i="1"/>
  <c r="B133" i="1"/>
  <c r="C132" i="1"/>
  <c r="B132" i="1"/>
  <c r="C131" i="1"/>
  <c r="B131" i="1"/>
  <c r="C125" i="1"/>
  <c r="B125" i="1"/>
  <c r="C124" i="1"/>
  <c r="B124" i="1"/>
  <c r="C123" i="1"/>
  <c r="B123" i="1"/>
  <c r="C117" i="1"/>
  <c r="B117" i="1"/>
  <c r="C116" i="1"/>
  <c r="B116" i="1"/>
  <c r="C115" i="1"/>
  <c r="B115" i="1"/>
  <c r="C109" i="1"/>
  <c r="B109" i="1"/>
  <c r="C108" i="1"/>
  <c r="B108" i="1"/>
  <c r="C107" i="1"/>
  <c r="B107" i="1"/>
  <c r="C101" i="1"/>
  <c r="B101" i="1"/>
  <c r="C100" i="1"/>
  <c r="B100" i="1"/>
  <c r="C99" i="1"/>
  <c r="B99" i="1"/>
  <c r="C93" i="1"/>
  <c r="B93" i="1"/>
  <c r="C92" i="1"/>
  <c r="B92" i="1"/>
  <c r="C91" i="1"/>
  <c r="B91" i="1"/>
  <c r="C85" i="1"/>
  <c r="B85" i="1"/>
  <c r="C84" i="1"/>
  <c r="B84" i="1"/>
  <c r="C83" i="1"/>
  <c r="B83" i="1"/>
  <c r="C77" i="1"/>
  <c r="B77" i="1"/>
  <c r="C76" i="1"/>
  <c r="B76" i="1"/>
  <c r="C75" i="1"/>
  <c r="B75" i="1"/>
  <c r="C69" i="1"/>
  <c r="B69" i="1"/>
  <c r="C68" i="1"/>
  <c r="B68" i="1"/>
  <c r="C67" i="1"/>
  <c r="B67" i="1"/>
  <c r="C61" i="1"/>
  <c r="B61" i="1"/>
  <c r="C60" i="1"/>
  <c r="B60" i="1"/>
  <c r="C59" i="1"/>
  <c r="B59" i="1"/>
  <c r="C53" i="1"/>
  <c r="B53" i="1"/>
  <c r="C52" i="1"/>
  <c r="B52" i="1"/>
  <c r="C51" i="1"/>
  <c r="B51" i="1"/>
  <c r="C45" i="1"/>
  <c r="B45" i="1"/>
  <c r="C44" i="1"/>
  <c r="B44" i="1"/>
  <c r="C43" i="1"/>
  <c r="B43" i="1"/>
  <c r="C37" i="1"/>
  <c r="C36" i="1"/>
  <c r="C35" i="1"/>
  <c r="B37" i="1"/>
  <c r="B36" i="1"/>
  <c r="B35" i="1"/>
  <c r="C403" i="1" l="1"/>
  <c r="B403" i="1"/>
  <c r="C405" i="1"/>
  <c r="B14" i="1"/>
  <c r="B404" i="1"/>
  <c r="C404" i="1"/>
  <c r="C16" i="1"/>
  <c r="C14" i="1"/>
  <c r="B16" i="1"/>
  <c r="C15" i="1"/>
  <c r="B405" i="1"/>
  <c r="B15" i="1"/>
</calcChain>
</file>

<file path=xl/sharedStrings.xml><?xml version="1.0" encoding="utf-8"?>
<sst xmlns="http://schemas.openxmlformats.org/spreadsheetml/2006/main" count="772" uniqueCount="545">
  <si>
    <t>Characters</t>
  </si>
  <si>
    <t>Words</t>
  </si>
  <si>
    <t>FULL BIBLE</t>
  </si>
  <si>
    <t>FRONT MATTER</t>
  </si>
  <si>
    <t>OLD TESTAMENT</t>
  </si>
  <si>
    <t>GENESIS</t>
  </si>
  <si>
    <t>EXODUS</t>
  </si>
  <si>
    <t>LEVITICUS</t>
  </si>
  <si>
    <t>NUMBERS</t>
  </si>
  <si>
    <t>DEUTERONOMY</t>
  </si>
  <si>
    <t>JOSHUA</t>
  </si>
  <si>
    <t>JUDGES</t>
  </si>
  <si>
    <t>RUTH</t>
  </si>
  <si>
    <t>1 SAMUEL</t>
  </si>
  <si>
    <t>2 SAMUEL</t>
  </si>
  <si>
    <t>1 KINGS</t>
  </si>
  <si>
    <t>2 KINGS</t>
  </si>
  <si>
    <t>1 CHRONICLES</t>
  </si>
  <si>
    <t>2 CHRONICLES</t>
  </si>
  <si>
    <t>EZRA</t>
  </si>
  <si>
    <t>NEHEMIAH</t>
  </si>
  <si>
    <t>ESTHER</t>
  </si>
  <si>
    <t>JOB</t>
  </si>
  <si>
    <t>PSALMS</t>
  </si>
  <si>
    <t>PROVERBS</t>
  </si>
  <si>
    <t>ECCLESIASTES</t>
  </si>
  <si>
    <t>ISAIAH</t>
  </si>
  <si>
    <t>JEREMIAH</t>
  </si>
  <si>
    <t>LAMENTATIONS</t>
  </si>
  <si>
    <t>EZEKIEL</t>
  </si>
  <si>
    <t>DANIEL</t>
  </si>
  <si>
    <t>HOSEA</t>
  </si>
  <si>
    <t>JOEL</t>
  </si>
  <si>
    <t>AMOS</t>
  </si>
  <si>
    <t>OBADIAH</t>
  </si>
  <si>
    <t>JONAH</t>
  </si>
  <si>
    <t>MICAH</t>
  </si>
  <si>
    <t>NAHUM</t>
  </si>
  <si>
    <t>HABAKKUK</t>
  </si>
  <si>
    <t>ZEPHANIAH</t>
  </si>
  <si>
    <t>HAGGAI</t>
  </si>
  <si>
    <t>ZECHARIAH</t>
  </si>
  <si>
    <t>MALACHI</t>
  </si>
  <si>
    <t>TOBIT</t>
  </si>
  <si>
    <t>JUDITH</t>
  </si>
  <si>
    <t>WISDOM OF SOLOMON</t>
  </si>
  <si>
    <t>SIRACH</t>
  </si>
  <si>
    <t>BARUCH</t>
  </si>
  <si>
    <t>1 MACCABEES</t>
  </si>
  <si>
    <t>2 MACCABEES</t>
  </si>
  <si>
    <t>NEW TESTAMENT</t>
  </si>
  <si>
    <t>MATTHEW</t>
  </si>
  <si>
    <t>MARK</t>
  </si>
  <si>
    <t>LUKE</t>
  </si>
  <si>
    <t>JOHN</t>
  </si>
  <si>
    <t>ACTS</t>
  </si>
  <si>
    <t>ROMANS</t>
  </si>
  <si>
    <t>1 CORINTHIANS</t>
  </si>
  <si>
    <t>2 CORINTHIANS</t>
  </si>
  <si>
    <t>GALATIANS</t>
  </si>
  <si>
    <t>EPHESIANS</t>
  </si>
  <si>
    <t>PHILIPPIANS</t>
  </si>
  <si>
    <t>1 THESSALONIANS</t>
  </si>
  <si>
    <t>2 THESSALONIANS</t>
  </si>
  <si>
    <t>1 TIMOTHY</t>
  </si>
  <si>
    <t>2 TIMOTHY</t>
  </si>
  <si>
    <t>TITUS</t>
  </si>
  <si>
    <t>PHILEMON</t>
  </si>
  <si>
    <t>HEBREWS</t>
  </si>
  <si>
    <t>JAMES</t>
  </si>
  <si>
    <t>1 PETER</t>
  </si>
  <si>
    <t>2 PETER</t>
  </si>
  <si>
    <t>1 JOHN</t>
  </si>
  <si>
    <t>2 JOHN</t>
  </si>
  <si>
    <t>3 JOHN</t>
  </si>
  <si>
    <t>JUDE</t>
  </si>
  <si>
    <t>REVELATION</t>
  </si>
  <si>
    <t>COLOSSIANS</t>
  </si>
  <si>
    <t>    Old Testament text</t>
  </si>
  <si>
    <t>    Old Testament footnotes</t>
  </si>
  <si>
    <t>    Old Testament cross-references</t>
  </si>
  <si>
    <t>        Old Testament text with footnotes</t>
  </si>
  <si>
    <t>        Old Testament text with cross-references</t>
  </si>
  <si>
    <t>        Old Testament text with footnotes and cross-references</t>
  </si>
  <si>
    <t>    Genesis text</t>
  </si>
  <si>
    <t>    Genesis footnotes</t>
  </si>
  <si>
    <t>    Genesis cross-references</t>
  </si>
  <si>
    <t>        Genesis text with footnotes</t>
  </si>
  <si>
    <t>        Genesis text with cross-references</t>
  </si>
  <si>
    <t>        Genesis text with footnotes and cross-references</t>
  </si>
  <si>
    <t>    Exodus text</t>
  </si>
  <si>
    <t>    Exodus footnotes</t>
  </si>
  <si>
    <t>    Exodus cross-references</t>
  </si>
  <si>
    <t>        Exodus text with footnotes</t>
  </si>
  <si>
    <t>        Exodus text with cross-references</t>
  </si>
  <si>
    <t>        Exodus text with footnotes and cross-references</t>
  </si>
  <si>
    <t>    Leviticus text</t>
  </si>
  <si>
    <t>    Leviticus footnotes</t>
  </si>
  <si>
    <t>    Leviticus cross-references</t>
  </si>
  <si>
    <t>        Leviticus text with footnotes</t>
  </si>
  <si>
    <t>        Leviticus text with cross-references</t>
  </si>
  <si>
    <t>        Leviticus text with footnotes and cross-references</t>
  </si>
  <si>
    <t>    Numbers text</t>
  </si>
  <si>
    <t>    Numbers footnotes</t>
  </si>
  <si>
    <t>    Numbers cross-references</t>
  </si>
  <si>
    <t>        Numbers text with footnotes</t>
  </si>
  <si>
    <t>        Numbers text with cross-references</t>
  </si>
  <si>
    <t>        Numbers text with footnotes and cross-references</t>
  </si>
  <si>
    <t>    Deuteronomy text</t>
  </si>
  <si>
    <t>    Deuteronomy footnotes</t>
  </si>
  <si>
    <t>    Deuteronomy cross-references</t>
  </si>
  <si>
    <t>        Deuteronomy text with footnotes</t>
  </si>
  <si>
    <t>        Deuteronomy text with cross-references</t>
  </si>
  <si>
    <t>        Deuteronomy text with footnotes and cross-references</t>
  </si>
  <si>
    <t>    Joshua text</t>
  </si>
  <si>
    <t>    Joshua footnotes</t>
  </si>
  <si>
    <t>    Joshua cross-references</t>
  </si>
  <si>
    <t>        Joshua text with footnotes</t>
  </si>
  <si>
    <t>        Joshua text with cross-references</t>
  </si>
  <si>
    <t>        Joshua text with footnotes and cross-references</t>
  </si>
  <si>
    <t>    Judges text</t>
  </si>
  <si>
    <t>    Judges footnotes</t>
  </si>
  <si>
    <t>    Judges cross-references</t>
  </si>
  <si>
    <t>        Judges text with footnotes</t>
  </si>
  <si>
    <t>        Judges text with cross-references</t>
  </si>
  <si>
    <t>        Judges text with footnotes and cross-references</t>
  </si>
  <si>
    <t>    Ruth text</t>
  </si>
  <si>
    <t>    Ruth footnotes</t>
  </si>
  <si>
    <t>    Ruth cross-references</t>
  </si>
  <si>
    <t>        Ruth text with footnotes</t>
  </si>
  <si>
    <t>        Ruth text with cross-references</t>
  </si>
  <si>
    <t>        Ruth text with footnotes and cross-references</t>
  </si>
  <si>
    <t>    1 Samuel text</t>
  </si>
  <si>
    <t>    1 Samuel footnotes</t>
  </si>
  <si>
    <t>    1 Samuel cross-references</t>
  </si>
  <si>
    <t>        1 Samuel text with footnotes</t>
  </si>
  <si>
    <t>        1 Samuel text with cross-references</t>
  </si>
  <si>
    <t>        1 Samuel text with footnotes and cross-references</t>
  </si>
  <si>
    <t>    2 Samuel text</t>
  </si>
  <si>
    <t>    2 Samuel footnotes</t>
  </si>
  <si>
    <t>    2 Samuel cross-references</t>
  </si>
  <si>
    <t>        2 Samuel text with footnotes</t>
  </si>
  <si>
    <t>        2 Samuel text with cross-references</t>
  </si>
  <si>
    <t>        2 Samuel text with footnotes and cross-references</t>
  </si>
  <si>
    <t>    1 Kings text</t>
  </si>
  <si>
    <t>    1 Kings footnotes</t>
  </si>
  <si>
    <t>    1 Kings cross-references</t>
  </si>
  <si>
    <t>        1 Kings text with footnotes</t>
  </si>
  <si>
    <t>        1 Kings text with cross-references</t>
  </si>
  <si>
    <t>        1 Kings text with footnotes and cross-references</t>
  </si>
  <si>
    <t>    2 Kings text</t>
  </si>
  <si>
    <t>    2 Kings footnotes</t>
  </si>
  <si>
    <t>    2 Kings cross-references</t>
  </si>
  <si>
    <t>        2 Kings text with footnotes</t>
  </si>
  <si>
    <t>        2 Kings text with cross-references</t>
  </si>
  <si>
    <t>        2 Kings text with footnotes and cross-references</t>
  </si>
  <si>
    <t>    1 Chronicles text</t>
  </si>
  <si>
    <t>    1 Chronicles footnotes</t>
  </si>
  <si>
    <t>    1 Chronicles cross-references</t>
  </si>
  <si>
    <t>        1 Chronicles text with footnotes</t>
  </si>
  <si>
    <t>        1 Chronicles text with cross-references</t>
  </si>
  <si>
    <t>        1 Chronicles text with footnotes and cross-references</t>
  </si>
  <si>
    <t>    2 Chronicles text</t>
  </si>
  <si>
    <t>    2 Chronicles footnotes</t>
  </si>
  <si>
    <t>    2 Chronicles cross-references</t>
  </si>
  <si>
    <t>        2 Chronicles text with footnotes</t>
  </si>
  <si>
    <t>        2 Chronicles text with cross-references</t>
  </si>
  <si>
    <t>        2 Chronicles text with footnotes and cross-references</t>
  </si>
  <si>
    <t>    Ezra text</t>
  </si>
  <si>
    <t>    Ezra footnotes</t>
  </si>
  <si>
    <t>    Ezra cross-references</t>
  </si>
  <si>
    <t>        Ezra text with footnotes</t>
  </si>
  <si>
    <t>        Ezra text with cross-references</t>
  </si>
  <si>
    <t>        Ezra text with footnotes and cross-references</t>
  </si>
  <si>
    <t>    Nehemiah text</t>
  </si>
  <si>
    <t>    Nehemiah footnotes</t>
  </si>
  <si>
    <t>    Nehemiah cross-references</t>
  </si>
  <si>
    <t>        Nehemiah text with footnotes</t>
  </si>
  <si>
    <t>        Nehemiah text with cross-references</t>
  </si>
  <si>
    <t>        Nehemiah text with footnotes and cross-references</t>
  </si>
  <si>
    <t>    Esther text</t>
  </si>
  <si>
    <t>    Esther footnotes</t>
  </si>
  <si>
    <t>    Esther cross-references</t>
  </si>
  <si>
    <t>        Esther text with footnotes</t>
  </si>
  <si>
    <t>        Esther text with cross-references</t>
  </si>
  <si>
    <t>        Esther text with footnotes and cross-references</t>
  </si>
  <si>
    <t>    Job text</t>
  </si>
  <si>
    <t>    Job footnotes</t>
  </si>
  <si>
    <t>    Job cross-references</t>
  </si>
  <si>
    <t>        Job text with footnotes</t>
  </si>
  <si>
    <t>        Job text with cross-references</t>
  </si>
  <si>
    <t>        Job text with footnotes and cross-references</t>
  </si>
  <si>
    <t>    Psalms text</t>
  </si>
  <si>
    <t>    Psalms footnotes</t>
  </si>
  <si>
    <t>    Psalms cross-references</t>
  </si>
  <si>
    <t>        Psalms text with footnotes</t>
  </si>
  <si>
    <t>        Psalms text with cross-references</t>
  </si>
  <si>
    <t>        Psalms text with footnotes and cross-references</t>
  </si>
  <si>
    <t>    Proverbs text</t>
  </si>
  <si>
    <t>    Proverbs footnotes</t>
  </si>
  <si>
    <t>    Proverbs cross-references</t>
  </si>
  <si>
    <t>        Proverbs text with footnotes</t>
  </si>
  <si>
    <t>        Proverbs text with cross-references</t>
  </si>
  <si>
    <t>        Proverbs text with footnotes and cross-references</t>
  </si>
  <si>
    <t>    Ecclesiastes text</t>
  </si>
  <si>
    <t>    Ecclesiastes footnotes</t>
  </si>
  <si>
    <t>    Ecclesiastes cross-references</t>
  </si>
  <si>
    <t>        Ecclesiastes text with footnotes</t>
  </si>
  <si>
    <t>        Ecclesiastes text with cross-references</t>
  </si>
  <si>
    <t>        Ecclesiastes text with footnotes and cross-references</t>
  </si>
  <si>
    <t>    Isaiah text</t>
  </si>
  <si>
    <t>    Isaiah footnotes</t>
  </si>
  <si>
    <t>    Isaiah cross-references</t>
  </si>
  <si>
    <t>        Isaiah text with footnotes</t>
  </si>
  <si>
    <t>        Isaiah text with cross-references</t>
  </si>
  <si>
    <t>        Isaiah text with footnotes and cross-references</t>
  </si>
  <si>
    <t>    Jeremiah text</t>
  </si>
  <si>
    <t>    Jeremiah footnotes</t>
  </si>
  <si>
    <t>    Jeremiah cross-references</t>
  </si>
  <si>
    <t>        Jeremiah text with footnotes</t>
  </si>
  <si>
    <t>        Jeremiah text with cross-references</t>
  </si>
  <si>
    <t>        Jeremiah text with footnotes and cross-references</t>
  </si>
  <si>
    <t>    Lamentations text</t>
  </si>
  <si>
    <t>    Lamentations footnotes</t>
  </si>
  <si>
    <t>    Lamentations cross-references</t>
  </si>
  <si>
    <t>        Lamentations text with footnotes</t>
  </si>
  <si>
    <t>        Lamentations text with cross-references</t>
  </si>
  <si>
    <t>        Lamentations text with footnotes and cross-references</t>
  </si>
  <si>
    <t>    Ezekiel text</t>
  </si>
  <si>
    <t>    Ezekiel footnotes</t>
  </si>
  <si>
    <t>    Ezekiel cross-references</t>
  </si>
  <si>
    <t>        Ezekiel text with footnotes</t>
  </si>
  <si>
    <t>        Ezekiel text with cross-references</t>
  </si>
  <si>
    <t>        Ezekiel text with footnotes and cross-references</t>
  </si>
  <si>
    <t>    Daniel text</t>
  </si>
  <si>
    <t>    Daniel footnotes</t>
  </si>
  <si>
    <t>    Daniel cross-references</t>
  </si>
  <si>
    <t>        Daniel text with footnotes</t>
  </si>
  <si>
    <t>        Daniel text with cross-references</t>
  </si>
  <si>
    <t>        Daniel text with footnotes and cross-references</t>
  </si>
  <si>
    <t>    Hosea text</t>
  </si>
  <si>
    <t>    Hosea footnotes</t>
  </si>
  <si>
    <t>    Hosea cross-references</t>
  </si>
  <si>
    <t>        Hosea text with footnotes</t>
  </si>
  <si>
    <t>        Hosea text with cross-references</t>
  </si>
  <si>
    <t>        Hosea text with footnotes and cross-references</t>
  </si>
  <si>
    <t>    Joel text</t>
  </si>
  <si>
    <t>    Joel footnotes</t>
  </si>
  <si>
    <t>    Joel cross-references</t>
  </si>
  <si>
    <t>        Joel text with footnotes</t>
  </si>
  <si>
    <t>        Joel text with cross-references</t>
  </si>
  <si>
    <t>        Joel text with footnotes and cross-references</t>
  </si>
  <si>
    <t>    Amos text</t>
  </si>
  <si>
    <t>    Amos footnotes</t>
  </si>
  <si>
    <t>    Amos cross-references</t>
  </si>
  <si>
    <t>        Amos text with footnotes</t>
  </si>
  <si>
    <t>        Amos text with cross-references</t>
  </si>
  <si>
    <t>        Amos text with footnotes and cross-references</t>
  </si>
  <si>
    <t>    Obadiah text</t>
  </si>
  <si>
    <t>    Obadiah footnotes</t>
  </si>
  <si>
    <t>    Obadiah cross-references</t>
  </si>
  <si>
    <t>        Obadiah text with footnotes</t>
  </si>
  <si>
    <t>        Obadiah text with cross-references</t>
  </si>
  <si>
    <t>        Obadiah text with footnotes and cross-references</t>
  </si>
  <si>
    <t>    Jonah text</t>
  </si>
  <si>
    <t>    Jonah footnotes</t>
  </si>
  <si>
    <t>    Jonah cross-references</t>
  </si>
  <si>
    <t>        Jonah text with footnotes</t>
  </si>
  <si>
    <t>        Jonah text with cross-references</t>
  </si>
  <si>
    <t>        Jonah text with footnotes and cross-references</t>
  </si>
  <si>
    <t>    Micah text</t>
  </si>
  <si>
    <t>    Micah footnotes</t>
  </si>
  <si>
    <t>    Micah cross-references</t>
  </si>
  <si>
    <t>        Micah text with footnotes</t>
  </si>
  <si>
    <t>        Micah text with cross-references</t>
  </si>
  <si>
    <t>        Micah text with footnotes and cross-references</t>
  </si>
  <si>
    <t>    Nahum text</t>
  </si>
  <si>
    <t>    Nahum footnotes</t>
  </si>
  <si>
    <t>    Nahum cross-references</t>
  </si>
  <si>
    <t>        Nahum text with footnotes</t>
  </si>
  <si>
    <t>        Nahum text with cross-references</t>
  </si>
  <si>
    <t>        Nahum text with footnotes and cross-references</t>
  </si>
  <si>
    <t>    Habakkuk text</t>
  </si>
  <si>
    <t>    Habakkuk footnotes</t>
  </si>
  <si>
    <t>    Habakkuk cross-references</t>
  </si>
  <si>
    <t>        Habakkuk text with footnotes</t>
  </si>
  <si>
    <t>        Habakkuk text with cross-references</t>
  </si>
  <si>
    <t>        Habakkuk text with footnotes and cross-references</t>
  </si>
  <si>
    <t>    Zephaniah text</t>
  </si>
  <si>
    <t>    Zephaniah footnotes</t>
  </si>
  <si>
    <t>    Zephaniah cross-references</t>
  </si>
  <si>
    <t>        Zephaniah text with footnotes</t>
  </si>
  <si>
    <t>        Zephaniah text with cross-references</t>
  </si>
  <si>
    <t>        Zephaniah text with footnotes and cross-references</t>
  </si>
  <si>
    <t>    Haggai text</t>
  </si>
  <si>
    <t>    Haggai footnotes</t>
  </si>
  <si>
    <t>    Haggai cross-references</t>
  </si>
  <si>
    <t>        Haggai text with footnotes</t>
  </si>
  <si>
    <t>        Haggai text with cross-references</t>
  </si>
  <si>
    <t>        Haggai text with footnotes and cross-references</t>
  </si>
  <si>
    <t>    Zechariah text</t>
  </si>
  <si>
    <t>    Zechariah footnotes</t>
  </si>
  <si>
    <t>    Zechariah cross-references</t>
  </si>
  <si>
    <t>        Zechariah text with footnotes</t>
  </si>
  <si>
    <t>        Zechariah text with cross-references</t>
  </si>
  <si>
    <t>        Zechariah text with footnotes and cross-references</t>
  </si>
  <si>
    <t>    Malachi text</t>
  </si>
  <si>
    <t>    Malachi footnotes</t>
  </si>
  <si>
    <t>    Malachi cross-references</t>
  </si>
  <si>
    <t>        Malachi text with footnotes</t>
  </si>
  <si>
    <t>        Malachi text with cross-references</t>
  </si>
  <si>
    <t>        Malachi text with footnotes and cross-references</t>
  </si>
  <si>
    <t>    Tobit text</t>
  </si>
  <si>
    <t>    Tobit footnotes</t>
  </si>
  <si>
    <t>    Tobit cross-references</t>
  </si>
  <si>
    <t>        Tobit text with footnotes</t>
  </si>
  <si>
    <t>        Tobit text with cross-references</t>
  </si>
  <si>
    <t>        Tobit text with footnotes and cross-references</t>
  </si>
  <si>
    <t>    Judith text</t>
  </si>
  <si>
    <t>    Judith footnotes</t>
  </si>
  <si>
    <t>    Judith cross-references</t>
  </si>
  <si>
    <t>        Judith text with footnotes</t>
  </si>
  <si>
    <t>        Judith text with cross-references</t>
  </si>
  <si>
    <t>        Judith text with footnotes and cross-references</t>
  </si>
  <si>
    <t>    Wisdom of Solomon text</t>
  </si>
  <si>
    <t>    Wisdom of Solomon footnotes</t>
  </si>
  <si>
    <t>    Wisdom of Solomon cross-references</t>
  </si>
  <si>
    <t>        Wisdom of Solomon text with footnotes</t>
  </si>
  <si>
    <t>        Wisdom of Solomon text with cross-references</t>
  </si>
  <si>
    <t>        Wisdom of Solomon text with footnotes and cross-references</t>
  </si>
  <si>
    <t>    Sirach text</t>
  </si>
  <si>
    <t>    Sirach footnotes</t>
  </si>
  <si>
    <t>    Sirach cross-references</t>
  </si>
  <si>
    <t>        Sirach text with footnotes</t>
  </si>
  <si>
    <t>        Sirach text with cross-references</t>
  </si>
  <si>
    <t>        Sirach text with footnotes and cross-references</t>
  </si>
  <si>
    <t>    Baruch text</t>
  </si>
  <si>
    <t>    Baruch footnotes</t>
  </si>
  <si>
    <t>    Baruch cross-references</t>
  </si>
  <si>
    <t>        Baruch text with footnotes</t>
  </si>
  <si>
    <t>        Baruch text with cross-references</t>
  </si>
  <si>
    <t>        Baruch text with footnotes and cross-references</t>
  </si>
  <si>
    <t>    1 Maccabees text</t>
  </si>
  <si>
    <t>    1 Maccabees footnotes</t>
  </si>
  <si>
    <t>    1 Maccabees cross-references</t>
  </si>
  <si>
    <t>        1 Maccabees text with footnotes</t>
  </si>
  <si>
    <t>        1 Maccabees text with cross-references</t>
  </si>
  <si>
    <t>        1 Maccabees text with footnotes and cross-references</t>
  </si>
  <si>
    <t>    2 Maccabees text</t>
  </si>
  <si>
    <t>    2 Maccabees footnotes</t>
  </si>
  <si>
    <t>    2 Maccabees cross-references</t>
  </si>
  <si>
    <t>        2 Maccabees text with footnotes</t>
  </si>
  <si>
    <t>        2 Maccabees text with cross-references</t>
  </si>
  <si>
    <t>        2 Maccabees text with footnotes and cross-references</t>
  </si>
  <si>
    <t>    New Testament text</t>
  </si>
  <si>
    <t>    New Testament footnotes</t>
  </si>
  <si>
    <t>    New Testament cross-references</t>
  </si>
  <si>
    <t>        New Testament text with footnotes</t>
  </si>
  <si>
    <t>        New Testament text with cross-references</t>
  </si>
  <si>
    <t>        New Testament text with footnotes and cross-references</t>
  </si>
  <si>
    <t>    Matthew text</t>
  </si>
  <si>
    <t>    Matthew footnotes</t>
  </si>
  <si>
    <t>    Matthew cross-references</t>
  </si>
  <si>
    <t>        Matthew text with footnotes</t>
  </si>
  <si>
    <t>        Matthew text with cross-references</t>
  </si>
  <si>
    <t>        Matthew text with footnotes and cross-references</t>
  </si>
  <si>
    <t>    Mark text</t>
  </si>
  <si>
    <t>    Mark footnotes</t>
  </si>
  <si>
    <t>    Mark cross-references</t>
  </si>
  <si>
    <t>        Mark text with footnotes</t>
  </si>
  <si>
    <t>        Mark text with cross-references</t>
  </si>
  <si>
    <t>        Mark text with footnotes and cross-references</t>
  </si>
  <si>
    <t>    Luke text</t>
  </si>
  <si>
    <t>    Luke footnotes</t>
  </si>
  <si>
    <t>    Luke cross-references</t>
  </si>
  <si>
    <t>        Luke text with footnotes</t>
  </si>
  <si>
    <t>        Luke text with cross-references</t>
  </si>
  <si>
    <t>        Luke text with footnotes and cross-references</t>
  </si>
  <si>
    <t>    John text</t>
  </si>
  <si>
    <t>    John footnotes</t>
  </si>
  <si>
    <t>    John cross-references</t>
  </si>
  <si>
    <t>        John text with footnotes</t>
  </si>
  <si>
    <t>        John text with cross-references</t>
  </si>
  <si>
    <t>        John text with footnotes and cross-references</t>
  </si>
  <si>
    <t>    Acts text</t>
  </si>
  <si>
    <t>    Acts footnotes</t>
  </si>
  <si>
    <t>    Acts cross-references</t>
  </si>
  <si>
    <t>        Acts text with footnotes</t>
  </si>
  <si>
    <t>        Acts text with cross-references</t>
  </si>
  <si>
    <t>        Acts text with footnotes and cross-references</t>
  </si>
  <si>
    <t>    Romans text</t>
  </si>
  <si>
    <t>    Romans footnotes</t>
  </si>
  <si>
    <t>    Romans cross-references</t>
  </si>
  <si>
    <t>        Romans text with footnotes</t>
  </si>
  <si>
    <t>        Romans text with cross-references</t>
  </si>
  <si>
    <t>        Romans text with footnotes and cross-references</t>
  </si>
  <si>
    <t>    1 Corinthians text</t>
  </si>
  <si>
    <t>    1 Corinthians footnotes</t>
  </si>
  <si>
    <t>    1 Corinthians cross-references</t>
  </si>
  <si>
    <t>        1 Corinthians text with footnotes</t>
  </si>
  <si>
    <t>        1 Corinthians text with cross-references</t>
  </si>
  <si>
    <t>        1 Corinthians text with footnotes and cross-references</t>
  </si>
  <si>
    <t>    2 Corinthians text</t>
  </si>
  <si>
    <t>    2 Corinthians footnotes</t>
  </si>
  <si>
    <t>    2 Corinthians cross-references</t>
  </si>
  <si>
    <t>        2 Corinthians text with footnotes</t>
  </si>
  <si>
    <t>        2 Corinthians text with cross-references</t>
  </si>
  <si>
    <t>        2 Corinthians text with footnotes and cross-references</t>
  </si>
  <si>
    <t>    Galatians text</t>
  </si>
  <si>
    <t>    Galatians footnotes</t>
  </si>
  <si>
    <t>    Galatians cross-references</t>
  </si>
  <si>
    <t>        Galatians text with footnotes</t>
  </si>
  <si>
    <t>        Galatians text with cross-references</t>
  </si>
  <si>
    <t>        Galatians text with footnotes and cross-references</t>
  </si>
  <si>
    <t>    Ephesians text</t>
  </si>
  <si>
    <t>    Ephesians footnotes</t>
  </si>
  <si>
    <t>    Ephesians cross-references</t>
  </si>
  <si>
    <t>        Ephesians text with footnotes</t>
  </si>
  <si>
    <t>        Ephesians text with cross-references</t>
  </si>
  <si>
    <t>        Ephesians text with footnotes and cross-references</t>
  </si>
  <si>
    <t>    Philippians text</t>
  </si>
  <si>
    <t>    Philippians footnotes</t>
  </si>
  <si>
    <t>    Philippians cross-references</t>
  </si>
  <si>
    <t>        Philippians text with footnotes</t>
  </si>
  <si>
    <t>        Philippians text with cross-references</t>
  </si>
  <si>
    <t>        Philippians text with footnotes and cross-references</t>
  </si>
  <si>
    <t>    Colossians text</t>
  </si>
  <si>
    <t>    Colossians footnotes</t>
  </si>
  <si>
    <t>    Colossians cross-references</t>
  </si>
  <si>
    <t>        Colossians text with footnotes</t>
  </si>
  <si>
    <t>        Colossians text with cross-references</t>
  </si>
  <si>
    <t>        Colossians text with footnotes and cross-references</t>
  </si>
  <si>
    <t>    1 Thessalonians text</t>
  </si>
  <si>
    <t>    1 Thessalonians footnotes</t>
  </si>
  <si>
    <t>    1 Thessalonians cross-references</t>
  </si>
  <si>
    <t>        1 Thessalonians text with footnotes</t>
  </si>
  <si>
    <t>        1 Thessalonians text with cross-references</t>
  </si>
  <si>
    <t>        1 Thessalonians text with footnotes and cross-references</t>
  </si>
  <si>
    <t>    2 Thessalonians text</t>
  </si>
  <si>
    <t>    2 Thessalonians footnotes</t>
  </si>
  <si>
    <t>    2 Thessalonians cross-references</t>
  </si>
  <si>
    <t>        2 Thessalonians text with footnotes</t>
  </si>
  <si>
    <t>        2 Thessalonians text with cross-references</t>
  </si>
  <si>
    <t>        2 Thessalonians text with footnotes and cross-references</t>
  </si>
  <si>
    <t>    1 Timothy text</t>
  </si>
  <si>
    <t>    1 Timothy footnotes</t>
  </si>
  <si>
    <t>    1 Timothy cross-references</t>
  </si>
  <si>
    <t>        1 Timothy text with footnotes</t>
  </si>
  <si>
    <t>        1 Timothy text with cross-references</t>
  </si>
  <si>
    <t>        1 Timothy text with footnotes and cross-references</t>
  </si>
  <si>
    <t>    2 Timothy text</t>
  </si>
  <si>
    <t>    2 Timothy footnotes</t>
  </si>
  <si>
    <t>    2 Timothy cross-references</t>
  </si>
  <si>
    <t>        2 Timothy text with footnotes</t>
  </si>
  <si>
    <t>        2 Timothy text with cross-references</t>
  </si>
  <si>
    <t>        2 Timothy text with footnotes and cross-references</t>
  </si>
  <si>
    <t>    Titus text</t>
  </si>
  <si>
    <t>    Titus footnotes</t>
  </si>
  <si>
    <t>    Titus cross-references</t>
  </si>
  <si>
    <t>        Titus text with footnotes</t>
  </si>
  <si>
    <t>        Titus text with cross-references</t>
  </si>
  <si>
    <t>        Titus text with footnotes and cross-references</t>
  </si>
  <si>
    <t>    Philemon text</t>
  </si>
  <si>
    <t>    Philemon footnotes</t>
  </si>
  <si>
    <t>    Philemon cross-references</t>
  </si>
  <si>
    <t>        Philemon text with footnotes</t>
  </si>
  <si>
    <t>        Philemon text with cross-references</t>
  </si>
  <si>
    <t>        Philemon text with footnotes and cross-references</t>
  </si>
  <si>
    <t>    Hebrews text</t>
  </si>
  <si>
    <t>    Hebrews footnotes</t>
  </si>
  <si>
    <t>    Hebrews cross-references</t>
  </si>
  <si>
    <t>        Hebrews text with footnotes</t>
  </si>
  <si>
    <t>        Hebrews text with cross-references</t>
  </si>
  <si>
    <t>        Hebrews text with footnotes and cross-references</t>
  </si>
  <si>
    <t>    James text</t>
  </si>
  <si>
    <t>    James footnotes</t>
  </si>
  <si>
    <t>    James cross-references</t>
  </si>
  <si>
    <t>        James text with footnotes</t>
  </si>
  <si>
    <t>        James text with cross-references</t>
  </si>
  <si>
    <t>        James text with footnotes and cross-references</t>
  </si>
  <si>
    <t>    1 Peter text</t>
  </si>
  <si>
    <t>    1 Peter footnotes</t>
  </si>
  <si>
    <t>    1 Peter cross-references</t>
  </si>
  <si>
    <t>        1 Peter text with footnotes</t>
  </si>
  <si>
    <t>        1 Peter text with cross-references</t>
  </si>
  <si>
    <t>        1 Peter text with footnotes and cross-references</t>
  </si>
  <si>
    <t>    2 Peter text</t>
  </si>
  <si>
    <t>    2 Peter footnotes</t>
  </si>
  <si>
    <t>    2 Peter cross-references</t>
  </si>
  <si>
    <t>        2 Peter text with footnotes</t>
  </si>
  <si>
    <t>        2 Peter text with cross-references</t>
  </si>
  <si>
    <t>        2 Peter text with footnotes and cross-references</t>
  </si>
  <si>
    <t>    1 John text</t>
  </si>
  <si>
    <t>    1 John footnotes</t>
  </si>
  <si>
    <t>    1 John cross-references</t>
  </si>
  <si>
    <t>        1 John text with footnotes</t>
  </si>
  <si>
    <t>        1 John text with cross-references</t>
  </si>
  <si>
    <t>        1 John text with footnotes and cross-references</t>
  </si>
  <si>
    <t>    2 John text</t>
  </si>
  <si>
    <t>    2 John footnotes</t>
  </si>
  <si>
    <t>    2 John cross-references</t>
  </si>
  <si>
    <t>        2 John text with footnotes</t>
  </si>
  <si>
    <t>        2 John text with cross-references</t>
  </si>
  <si>
    <t>        2 John text with footnotes and cross-references</t>
  </si>
  <si>
    <t>    3 John text</t>
  </si>
  <si>
    <t>    3 John footnotes</t>
  </si>
  <si>
    <t>    3 John cross-references</t>
  </si>
  <si>
    <t>        3 John text with footnotes</t>
  </si>
  <si>
    <t>        3 John text with cross-references</t>
  </si>
  <si>
    <t>        3 John text with footnotes and cross-references</t>
  </si>
  <si>
    <t>    Jude text</t>
  </si>
  <si>
    <t>    Jude footnotes</t>
  </si>
  <si>
    <t>    Jude cross-references</t>
  </si>
  <si>
    <t>        Jude text with footnotes</t>
  </si>
  <si>
    <t>        Jude text with cross-references</t>
  </si>
  <si>
    <t>        Jude text with footnotes and cross-references</t>
  </si>
  <si>
    <t>    Revelation text</t>
  </si>
  <si>
    <t>    Revelation footnotes</t>
  </si>
  <si>
    <t>    Revelation cross-references</t>
  </si>
  <si>
    <t>        Revelation text with footnotes</t>
  </si>
  <si>
    <t>        Revelation text with cross-references</t>
  </si>
  <si>
    <t>        Revelation text with footnotes and cross-references</t>
  </si>
  <si>
    <t>Full Bible</t>
  </si>
  <si>
    <t>Old Testament</t>
  </si>
  <si>
    <t>New Testament</t>
  </si>
  <si>
    <t>Front Matter</t>
  </si>
  <si>
    <t>    Song of Songs text</t>
  </si>
  <si>
    <t>    Song of Songs footnotes</t>
  </si>
  <si>
    <t>    Song of Songs cross-references</t>
  </si>
  <si>
    <t>        Song of Songs text with footnotes</t>
  </si>
  <si>
    <t>        Song of Songs text with cross-references</t>
  </si>
  <si>
    <t>        Song of Songs text with footnotes and cross-references</t>
  </si>
  <si>
    <t>    To the Reader</t>
  </si>
  <si>
    <t>Word and character totals are rounded to the nearest hundred.</t>
  </si>
  <si>
    <t>Notes</t>
  </si>
  <si>
    <r>
      <t xml:space="preserve">    Preface to the </t>
    </r>
    <r>
      <rPr>
        <i/>
        <sz val="11"/>
        <color theme="1"/>
        <rFont val="Calibri"/>
        <family val="2"/>
        <scheme val="minor"/>
      </rPr>
      <t>NRSV Updated Edition</t>
    </r>
  </si>
  <si>
    <t>SONG OF SONGS</t>
  </si>
  <si>
    <t>NRSVueCE Word, Character, and Note Totals</t>
  </si>
  <si>
    <t>    NRSVueCE text</t>
  </si>
  <si>
    <t>    NRSVueCE footnotes</t>
  </si>
  <si>
    <t>    NRSVueCE cross-references</t>
  </si>
  <si>
    <t>        NRSVueCE text with footnotes</t>
  </si>
  <si>
    <t>        NRSVueCE text with cross-references</t>
  </si>
  <si>
    <t>        NRSVueCE text with footnotes and cross-references</t>
  </si>
  <si>
    <t xml:space="preserve">    Abbreviations for the NRSVue Text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</si>
</sst>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3" fontId="0" fillId="0" borderId="0" xfId="0" applyNumberFormat="1" applyAlignment="1">
      <alignment horizontal="right"/>
    </xf>
    <xf numFmtId="0" fontId="4" fillId="0" borderId="0" xfId="1" applyFont="1" applyAlignment="1"/>
    <xf numFmtId="3" fontId="5" fillId="0" borderId="0" xfId="1" applyNumberFormat="1" applyFon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8" fillId="0" borderId="0" xfId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1"/>
  <sheetViews>
    <sheetView tabSelected="1" zoomScale="85" zoomScaleNormal="85" workbookViewId="0"/>
  </sheetViews>
  <sheetFormatPr defaultRowHeight="15" x14ac:dyDescent="0.25"/>
  <cols>
    <col min="1" max="1" width="59.28515625" customWidth="1"/>
    <col min="2" max="2" width="15" style="1" customWidth="1"/>
    <col min="3" max="3" width="17.85546875" style="1" customWidth="1"/>
    <col min="4" max="4" width="12.42578125" style="4" customWidth="1"/>
  </cols>
  <sheetData>
    <row r="1" spans="1:4" ht="21" x14ac:dyDescent="0.35">
      <c r="A1" s="3" t="s">
        <v>537</v>
      </c>
      <c r="B1" s="4"/>
      <c r="C1" s="4"/>
    </row>
    <row r="2" spans="1:4" ht="17.25" customHeight="1" x14ac:dyDescent="0.25">
      <c r="A2" s="8" t="s">
        <v>533</v>
      </c>
      <c r="B2" s="4"/>
      <c r="C2" s="4"/>
    </row>
    <row r="3" spans="1:4" x14ac:dyDescent="0.25">
      <c r="B3" s="4"/>
      <c r="C3" s="4"/>
    </row>
    <row r="4" spans="1:4" x14ac:dyDescent="0.25">
      <c r="A4" s="6" t="s">
        <v>522</v>
      </c>
      <c r="B4" s="4"/>
      <c r="C4" s="4"/>
    </row>
    <row r="5" spans="1:4" x14ac:dyDescent="0.25">
      <c r="A5" s="6" t="s">
        <v>525</v>
      </c>
      <c r="B5" s="4"/>
      <c r="C5" s="4"/>
    </row>
    <row r="6" spans="1:4" ht="16.5" customHeight="1" x14ac:dyDescent="0.25">
      <c r="A6" s="6" t="s">
        <v>523</v>
      </c>
      <c r="B6" s="4"/>
      <c r="C6" s="4"/>
    </row>
    <row r="7" spans="1:4" x14ac:dyDescent="0.25">
      <c r="A7" s="6" t="s">
        <v>524</v>
      </c>
      <c r="B7" s="4"/>
      <c r="C7" s="4"/>
    </row>
    <row r="8" spans="1:4" x14ac:dyDescent="0.25">
      <c r="A8" s="6"/>
      <c r="B8" s="4"/>
      <c r="C8" s="4"/>
    </row>
    <row r="10" spans="1:4" s="2" customFormat="1" ht="21" x14ac:dyDescent="0.35">
      <c r="A10" s="11" t="s">
        <v>2</v>
      </c>
      <c r="B10" s="9" t="s">
        <v>1</v>
      </c>
      <c r="C10" s="9" t="s">
        <v>0</v>
      </c>
      <c r="D10" s="9" t="s">
        <v>534</v>
      </c>
    </row>
    <row r="11" spans="1:4" x14ac:dyDescent="0.25">
      <c r="A11" t="s">
        <v>538</v>
      </c>
      <c r="B11" s="1">
        <f>SUM(B24,B400)</f>
        <v>871900</v>
      </c>
      <c r="C11" s="1">
        <f>SUM(C24,C400)</f>
        <v>4638500</v>
      </c>
    </row>
    <row r="12" spans="1:4" x14ac:dyDescent="0.25">
      <c r="A12" t="s">
        <v>539</v>
      </c>
      <c r="B12" s="1">
        <f>SUM(B25,B401)</f>
        <v>41800</v>
      </c>
      <c r="C12" s="1">
        <f>SUM(C25,C401)</f>
        <v>194500</v>
      </c>
      <c r="D12" s="4">
        <v>5725</v>
      </c>
    </row>
    <row r="13" spans="1:4" x14ac:dyDescent="0.25">
      <c r="A13" t="s">
        <v>540</v>
      </c>
      <c r="B13" s="1">
        <f>SUM(B26,B402)</f>
        <v>120700</v>
      </c>
      <c r="C13" s="1">
        <f>SUM(C26,C402)</f>
        <v>591100</v>
      </c>
      <c r="D13" s="4">
        <v>23411</v>
      </c>
    </row>
    <row r="14" spans="1:4" x14ac:dyDescent="0.25">
      <c r="A14" t="s">
        <v>541</v>
      </c>
      <c r="B14" s="1">
        <f>SUM(B27,B403)</f>
        <v>913700</v>
      </c>
      <c r="C14" s="1">
        <f>SUM(C27,C403)</f>
        <v>4833000</v>
      </c>
    </row>
    <row r="15" spans="1:4" x14ac:dyDescent="0.25">
      <c r="A15" t="s">
        <v>542</v>
      </c>
      <c r="B15" s="1">
        <f>SUM(B28,B404)</f>
        <v>992600</v>
      </c>
      <c r="C15" s="1">
        <f>SUM(C28,C404)</f>
        <v>5229600</v>
      </c>
    </row>
    <row r="16" spans="1:4" x14ac:dyDescent="0.25">
      <c r="A16" t="s">
        <v>543</v>
      </c>
      <c r="B16" s="1">
        <f>SUM(B29,B405)</f>
        <v>1034400</v>
      </c>
      <c r="C16" s="1">
        <f>SUM(C29,C405)</f>
        <v>5424100</v>
      </c>
    </row>
    <row r="18" spans="1:4" s="2" customFormat="1" ht="21" x14ac:dyDescent="0.35">
      <c r="A18" s="11" t="s">
        <v>3</v>
      </c>
      <c r="B18" s="9" t="s">
        <v>1</v>
      </c>
      <c r="C18" s="9" t="s">
        <v>0</v>
      </c>
      <c r="D18" s="10"/>
    </row>
    <row r="19" spans="1:4" s="2" customFormat="1" x14ac:dyDescent="0.25">
      <c r="A19" t="s">
        <v>532</v>
      </c>
      <c r="B19" s="4">
        <v>600</v>
      </c>
      <c r="C19" s="4">
        <v>4100</v>
      </c>
      <c r="D19" s="9"/>
    </row>
    <row r="20" spans="1:4" x14ac:dyDescent="0.25">
      <c r="A20" t="s">
        <v>535</v>
      </c>
      <c r="B20" s="4">
        <v>2700</v>
      </c>
      <c r="C20" s="4">
        <v>16900</v>
      </c>
    </row>
    <row r="21" spans="1:4" x14ac:dyDescent="0.25">
      <c r="A21" t="s">
        <v>544</v>
      </c>
      <c r="B21" s="4">
        <v>300</v>
      </c>
      <c r="C21" s="4">
        <v>1900</v>
      </c>
    </row>
    <row r="23" spans="1:4" s="2" customFormat="1" ht="21" x14ac:dyDescent="0.35">
      <c r="A23" s="11" t="s">
        <v>4</v>
      </c>
      <c r="B23" s="9" t="s">
        <v>1</v>
      </c>
      <c r="C23" s="9" t="s">
        <v>0</v>
      </c>
      <c r="D23" s="9" t="s">
        <v>534</v>
      </c>
    </row>
    <row r="24" spans="1:4" x14ac:dyDescent="0.25">
      <c r="A24" t="s">
        <v>78</v>
      </c>
      <c r="B24" s="1">
        <f>SUM(B32,B40,B48,B56,B64,B72,B80,B88,B96,B104,B112,B120,B128,B136,B144,B152,B160,B168,B176,B184,B192,B200,B208,B216,B224,B232,B240,B248,B256,B264,B272,B280,B288,B296,B304,B312,B320,B328,B336,B344,B352,B360,B368,B376,B384,B392)</f>
        <v>691000</v>
      </c>
      <c r="C24" s="1">
        <f>SUM(C32,C40,C48,C56,C64,C72,C80,C88,C96,C104,C112,C120,C128,C136,C144,C152,C160,C168,C176,C184,C192,C200,C208,C216,C224,C232,C240,C248,C256,C264,C272,C280,C288,C296,C304,C312,C320,C328,C336,C344,C352,C360,C368,C376,C384,C392)</f>
        <v>3668100</v>
      </c>
    </row>
    <row r="25" spans="1:4" x14ac:dyDescent="0.25">
      <c r="A25" t="s">
        <v>79</v>
      </c>
      <c r="B25" s="1">
        <f>SUM(B33,B41,B49,B57,B65,B73,B81,B89,B97,B105,B113,B121,B129,B137,B145,B153,B161,B169,B177,B185,B193,B201,B209,B217,B225,B233,B241,B249,B257,B265,B273,B281,B289,B297,B305,B313,B321,B329,B337,B345,B353,B361,B369,B377,B385,B393)</f>
        <v>28400</v>
      </c>
      <c r="C25" s="1">
        <f>SUM(C33,C41,C49,C57,C65,C73,C81,C89,C97,C105,C113,C121,C129,C137,C145,C153,C161,C169,C177,C185,C193,C201,C209,C217,C225,C233,C241,C249,C257,C265,C273,C281,C289,C297,C305,C313,C321,C329,C337,C345,C353,C361,C369,C377,C385,C393)</f>
        <v>129200</v>
      </c>
      <c r="D25" s="4">
        <f>SUM(D33,D41,D49,D57,D65,D73,D81,D89,D97,D105,D113,D121,D129,D137,D145,D153,D161,D169,D177,D185,D193,D201,D209,D217,D225,D233,D241,D249,D257,D265,D273,D281,D289,D297,D305,D313,D321,D329,D337,D345,D353,D361,D369,D377,D385,D393)</f>
        <v>3937</v>
      </c>
    </row>
    <row r="26" spans="1:4" x14ac:dyDescent="0.25">
      <c r="A26" t="s">
        <v>80</v>
      </c>
      <c r="B26" s="1">
        <f>SUM(B34,B42,B50,B58,B66,B74,B82,B90,B98,B106,B114,B122,B130,B138,B146,B154,B162,B170,B178,B186,B194,B202,B210,B218,B226,B234,B242,B250,B258,B266,B274,B282,B290,B298,B306,B314,B322,B330,B338,B346,B354,B362,B370,B378,B386,B394)</f>
        <v>95400</v>
      </c>
      <c r="C26" s="1">
        <f>SUM(C34,C42,C50,C58,C66,C74,C82,C90,C98,C106,C114,C122,C130,C138,C146,C154,C162,C170,C178,C186,C194,C202,C210,C218,C226,C234,C242,C250,C258,C266,C274,C282,C290,C298,C306,C314,C322,C330,C338,C346,C354,C362,C370,C378,C386,C394)</f>
        <v>469400</v>
      </c>
      <c r="D26" s="4">
        <f>SUM(D34,D42,D50,D58,D66,D74,D82,D90,D98,D106,D114,D122,D130,D138,D146,D154,D162,D170,D178,D186,D194,D202,D210,D218,D226,D234,D242,D250,D258,D266,D274,D282,D290,D298,D306,D314,D322,D330,D338,D346,D354,D362,D370,D378,D386,D394)</f>
        <v>18667</v>
      </c>
    </row>
    <row r="27" spans="1:4" x14ac:dyDescent="0.25">
      <c r="A27" t="s">
        <v>81</v>
      </c>
      <c r="B27" s="1">
        <f>SUM(B35,B43,B51,B59,B67,B75,B83,B91,B99,B107,B115,B123,B131,B139,B147,B155,B163,B171,B179,B187,B195,B203,B211,B219,B227,B235,B243,B251,B259,B267,B275,B283,B291,B299,B307,B315,B323,B331,B339,B347,B355,B363,B371,B379,B387,B395)</f>
        <v>719400</v>
      </c>
      <c r="C27" s="1">
        <f>SUM(C35,C43,C51,C59,C67,C75,C83,C91,C99,C107,C115,C123,C131,C139,C147,C155,C163,C171,C179,C187,C195,C203,C211,C219,C227,C235,C243,C251,C259,C267,C275,C283,C291,C299,C307,C315,C323,C331,C339,C347,C355,C363,C371,C379,C387,C395)</f>
        <v>3797300</v>
      </c>
    </row>
    <row r="28" spans="1:4" x14ac:dyDescent="0.25">
      <c r="A28" t="s">
        <v>82</v>
      </c>
      <c r="B28" s="1">
        <f>SUM(B36,B44,B52,B60,B68,B76,B84,B92,B100,B108,B116,B124,B132,B140,B148,B156,B164,B172,B180,B188,B196,B204,B212,B220,B228,B236,B244,B252,B260,B268,B276,B284,B292,B300,B308,B316,B324,B332,B340,B348,B356,B364,B372,B380,B388,B396)</f>
        <v>786400</v>
      </c>
      <c r="C28" s="1">
        <f>SUM(C36,C44,C52,C60,C68,C76,C84,C92,C100,C108,C116,C124,C132,C140,C148,C156,C164,C172,C180,C188,C196,C204,C212,C220,C228,C236,C244,C252,C260,C268,C276,C284,C292,C300,C308,C316,C324,C332,C340,C348,C356,C364,C372,C380,C388,C396)</f>
        <v>4137500</v>
      </c>
    </row>
    <row r="29" spans="1:4" x14ac:dyDescent="0.25">
      <c r="A29" t="s">
        <v>83</v>
      </c>
      <c r="B29" s="1">
        <f>SUM(B37,B45,B53,B61,B69,B77,B85,B93,B101,B109,B117,B125,B133,B141,B149,B157,B165,B173,B181,B189,B197,B205,B213,B221,B229,B237,B245,B253,B261,B269,B277,B285,B293,B301,B309,B317,B325,B333,B341,B349,B357,B365,B373,B381,B389,B397)</f>
        <v>814800</v>
      </c>
      <c r="C29" s="1">
        <f>SUM(C37,C45,C53,C61,C69,C77,C85,C93,C101,C109,C117,C125,C133,C141,C149,C157,C165,C173,C181,C189,C197,C205,C213,C221,C229,C237,C245,C253,C261,C269,C277,C285,C293,C301,C309,C317,C325,C333,C341,C349,C357,C365,C373,C381,C389,C397)</f>
        <v>4266700</v>
      </c>
    </row>
    <row r="31" spans="1:4" s="2" customFormat="1" x14ac:dyDescent="0.25">
      <c r="A31" s="5" t="s">
        <v>5</v>
      </c>
      <c r="B31" s="9" t="s">
        <v>1</v>
      </c>
      <c r="C31" s="9" t="s">
        <v>0</v>
      </c>
      <c r="D31" s="9" t="s">
        <v>534</v>
      </c>
    </row>
    <row r="32" spans="1:4" x14ac:dyDescent="0.25">
      <c r="A32" t="s">
        <v>84</v>
      </c>
      <c r="B32" s="4">
        <v>36500</v>
      </c>
      <c r="C32" s="4">
        <v>194200</v>
      </c>
    </row>
    <row r="33" spans="1:4" x14ac:dyDescent="0.25">
      <c r="A33" t="s">
        <v>85</v>
      </c>
      <c r="B33" s="4">
        <v>1400</v>
      </c>
      <c r="C33" s="4">
        <v>6300</v>
      </c>
      <c r="D33" s="4">
        <v>189</v>
      </c>
    </row>
    <row r="34" spans="1:4" x14ac:dyDescent="0.25">
      <c r="A34" t="s">
        <v>86</v>
      </c>
      <c r="B34" s="4">
        <v>4100</v>
      </c>
      <c r="C34" s="4">
        <v>19700</v>
      </c>
      <c r="D34" s="4">
        <v>871</v>
      </c>
    </row>
    <row r="35" spans="1:4" x14ac:dyDescent="0.25">
      <c r="A35" t="s">
        <v>87</v>
      </c>
      <c r="B35" s="1">
        <f>SUM(B32,B33)</f>
        <v>37900</v>
      </c>
      <c r="C35" s="1">
        <f>SUM(C32,C33)</f>
        <v>200500</v>
      </c>
    </row>
    <row r="36" spans="1:4" x14ac:dyDescent="0.25">
      <c r="A36" t="s">
        <v>88</v>
      </c>
      <c r="B36" s="1">
        <f>SUM(B32,B34)</f>
        <v>40600</v>
      </c>
      <c r="C36" s="1">
        <f>SUM(C32,C34)</f>
        <v>213900</v>
      </c>
    </row>
    <row r="37" spans="1:4" x14ac:dyDescent="0.25">
      <c r="A37" t="s">
        <v>89</v>
      </c>
      <c r="B37" s="1">
        <f>SUM(B32,B33,B34)</f>
        <v>42000</v>
      </c>
      <c r="C37" s="1">
        <f>SUM(C32,C33,C34)</f>
        <v>220200</v>
      </c>
    </row>
    <row r="39" spans="1:4" s="2" customFormat="1" x14ac:dyDescent="0.25">
      <c r="A39" s="5" t="s">
        <v>6</v>
      </c>
      <c r="B39" s="9" t="s">
        <v>1</v>
      </c>
      <c r="C39" s="9" t="s">
        <v>0</v>
      </c>
      <c r="D39" s="9" t="s">
        <v>534</v>
      </c>
    </row>
    <row r="40" spans="1:4" x14ac:dyDescent="0.25">
      <c r="A40" t="s">
        <v>90</v>
      </c>
      <c r="B40" s="4">
        <v>30600</v>
      </c>
      <c r="C40" s="4">
        <v>162800</v>
      </c>
    </row>
    <row r="41" spans="1:4" x14ac:dyDescent="0.25">
      <c r="A41" t="s">
        <v>91</v>
      </c>
      <c r="B41" s="4">
        <v>600</v>
      </c>
      <c r="C41" s="4">
        <v>2600</v>
      </c>
      <c r="D41" s="4">
        <v>83</v>
      </c>
    </row>
    <row r="42" spans="1:4" x14ac:dyDescent="0.25">
      <c r="A42" t="s">
        <v>92</v>
      </c>
      <c r="B42" s="4">
        <v>3600</v>
      </c>
      <c r="C42" s="4">
        <v>16400</v>
      </c>
      <c r="D42" s="4">
        <v>747</v>
      </c>
    </row>
    <row r="43" spans="1:4" x14ac:dyDescent="0.25">
      <c r="A43" t="s">
        <v>93</v>
      </c>
      <c r="B43" s="1">
        <f>SUM(B40,B41)</f>
        <v>31200</v>
      </c>
      <c r="C43" s="1">
        <f>SUM(C40,C41)</f>
        <v>165400</v>
      </c>
    </row>
    <row r="44" spans="1:4" x14ac:dyDescent="0.25">
      <c r="A44" t="s">
        <v>94</v>
      </c>
      <c r="B44" s="1">
        <f>SUM(B40,B42)</f>
        <v>34200</v>
      </c>
      <c r="C44" s="1">
        <f>SUM(C40,C42)</f>
        <v>179200</v>
      </c>
    </row>
    <row r="45" spans="1:4" x14ac:dyDescent="0.25">
      <c r="A45" t="s">
        <v>95</v>
      </c>
      <c r="B45" s="1">
        <f>SUM(B40,B41,B42)</f>
        <v>34800</v>
      </c>
      <c r="C45" s="1">
        <f>SUM(C40,C41,C42)</f>
        <v>181800</v>
      </c>
    </row>
    <row r="47" spans="1:4" s="2" customFormat="1" x14ac:dyDescent="0.25">
      <c r="A47" s="5" t="s">
        <v>7</v>
      </c>
      <c r="B47" s="9" t="s">
        <v>1</v>
      </c>
      <c r="C47" s="9" t="s">
        <v>0</v>
      </c>
      <c r="D47" s="9" t="s">
        <v>534</v>
      </c>
    </row>
    <row r="48" spans="1:4" x14ac:dyDescent="0.25">
      <c r="A48" t="s">
        <v>96</v>
      </c>
      <c r="B48" s="4">
        <v>22800</v>
      </c>
      <c r="C48" s="4">
        <v>122300</v>
      </c>
    </row>
    <row r="49" spans="1:4" x14ac:dyDescent="0.25">
      <c r="A49" t="s">
        <v>97</v>
      </c>
      <c r="B49" s="4">
        <v>500</v>
      </c>
      <c r="C49" s="4">
        <v>2400</v>
      </c>
      <c r="D49" s="4">
        <v>94</v>
      </c>
    </row>
    <row r="50" spans="1:4" x14ac:dyDescent="0.25">
      <c r="A50" t="s">
        <v>98</v>
      </c>
      <c r="B50" s="4">
        <v>2300</v>
      </c>
      <c r="C50" s="4">
        <v>10400</v>
      </c>
      <c r="D50" s="4">
        <v>497</v>
      </c>
    </row>
    <row r="51" spans="1:4" x14ac:dyDescent="0.25">
      <c r="A51" t="s">
        <v>99</v>
      </c>
      <c r="B51" s="1">
        <f>SUM(B48,B49)</f>
        <v>23300</v>
      </c>
      <c r="C51" s="1">
        <f>SUM(C48,C49)</f>
        <v>124700</v>
      </c>
    </row>
    <row r="52" spans="1:4" x14ac:dyDescent="0.25">
      <c r="A52" t="s">
        <v>100</v>
      </c>
      <c r="B52" s="1">
        <f>SUM(B48,B50)</f>
        <v>25100</v>
      </c>
      <c r="C52" s="1">
        <f>SUM(C48,C50)</f>
        <v>132700</v>
      </c>
    </row>
    <row r="53" spans="1:4" x14ac:dyDescent="0.25">
      <c r="A53" t="s">
        <v>101</v>
      </c>
      <c r="B53" s="1">
        <f>SUM(B48,B49,B50)</f>
        <v>25600</v>
      </c>
      <c r="C53" s="1">
        <f>SUM(C48,C49,C50)</f>
        <v>135100</v>
      </c>
    </row>
    <row r="55" spans="1:4" s="2" customFormat="1" x14ac:dyDescent="0.25">
      <c r="A55" s="5" t="s">
        <v>8</v>
      </c>
      <c r="B55" s="9" t="s">
        <v>1</v>
      </c>
      <c r="C55" s="9" t="s">
        <v>0</v>
      </c>
      <c r="D55" s="9" t="s">
        <v>534</v>
      </c>
    </row>
    <row r="56" spans="1:4" x14ac:dyDescent="0.25">
      <c r="A56" t="s">
        <v>102</v>
      </c>
      <c r="B56" s="4">
        <v>30200</v>
      </c>
      <c r="C56" s="4">
        <v>166800</v>
      </c>
    </row>
    <row r="57" spans="1:4" x14ac:dyDescent="0.25">
      <c r="A57" t="s">
        <v>103</v>
      </c>
      <c r="B57" s="4">
        <v>700</v>
      </c>
      <c r="C57" s="4">
        <v>2900</v>
      </c>
      <c r="D57" s="4">
        <v>107</v>
      </c>
    </row>
    <row r="58" spans="1:4" x14ac:dyDescent="0.25">
      <c r="A58" t="s">
        <v>104</v>
      </c>
      <c r="B58" s="4">
        <v>2900</v>
      </c>
      <c r="C58" s="4">
        <v>13800</v>
      </c>
      <c r="D58" s="4">
        <v>659</v>
      </c>
    </row>
    <row r="59" spans="1:4" x14ac:dyDescent="0.25">
      <c r="A59" t="s">
        <v>105</v>
      </c>
      <c r="B59" s="1">
        <f>SUM(B56,B57)</f>
        <v>30900</v>
      </c>
      <c r="C59" s="1">
        <f>SUM(C56,C57)</f>
        <v>169700</v>
      </c>
    </row>
    <row r="60" spans="1:4" x14ac:dyDescent="0.25">
      <c r="A60" t="s">
        <v>106</v>
      </c>
      <c r="B60" s="1">
        <f>SUM(B56,B58)</f>
        <v>33100</v>
      </c>
      <c r="C60" s="1">
        <f>SUM(C56,C58)</f>
        <v>180600</v>
      </c>
    </row>
    <row r="61" spans="1:4" x14ac:dyDescent="0.25">
      <c r="A61" t="s">
        <v>107</v>
      </c>
      <c r="B61" s="1">
        <f>SUM(B56,B57,B58)</f>
        <v>33800</v>
      </c>
      <c r="C61" s="1">
        <f>SUM(C56,C57,C58)</f>
        <v>183500</v>
      </c>
    </row>
    <row r="63" spans="1:4" s="2" customFormat="1" x14ac:dyDescent="0.25">
      <c r="A63" s="5" t="s">
        <v>9</v>
      </c>
      <c r="B63" s="9" t="s">
        <v>1</v>
      </c>
      <c r="C63" s="9" t="s">
        <v>0</v>
      </c>
      <c r="D63" s="9" t="s">
        <v>534</v>
      </c>
    </row>
    <row r="64" spans="1:4" x14ac:dyDescent="0.25">
      <c r="A64" t="s">
        <v>108</v>
      </c>
      <c r="B64" s="4">
        <v>26800</v>
      </c>
      <c r="C64" s="4">
        <v>142100</v>
      </c>
    </row>
    <row r="65" spans="1:4" x14ac:dyDescent="0.25">
      <c r="A65" t="s">
        <v>109</v>
      </c>
      <c r="B65" s="4">
        <v>700</v>
      </c>
      <c r="C65" s="4">
        <v>3100</v>
      </c>
      <c r="D65" s="4">
        <v>101</v>
      </c>
    </row>
    <row r="66" spans="1:4" x14ac:dyDescent="0.25">
      <c r="A66" t="s">
        <v>110</v>
      </c>
      <c r="B66" s="4">
        <v>2900</v>
      </c>
      <c r="C66" s="4">
        <v>13900</v>
      </c>
      <c r="D66" s="4">
        <v>643</v>
      </c>
    </row>
    <row r="67" spans="1:4" x14ac:dyDescent="0.25">
      <c r="A67" t="s">
        <v>111</v>
      </c>
      <c r="B67" s="1">
        <f>SUM(B64,B65)</f>
        <v>27500</v>
      </c>
      <c r="C67" s="1">
        <f>SUM(C64,C65)</f>
        <v>145200</v>
      </c>
    </row>
    <row r="68" spans="1:4" x14ac:dyDescent="0.25">
      <c r="A68" t="s">
        <v>112</v>
      </c>
      <c r="B68" s="1">
        <f>SUM(B64,B66)</f>
        <v>29700</v>
      </c>
      <c r="C68" s="1">
        <f>SUM(C64,C66)</f>
        <v>156000</v>
      </c>
    </row>
    <row r="69" spans="1:4" x14ac:dyDescent="0.25">
      <c r="A69" t="s">
        <v>113</v>
      </c>
      <c r="B69" s="1">
        <f>SUM(B64,B65,B66)</f>
        <v>30400</v>
      </c>
      <c r="C69" s="1">
        <f>SUM(C64,C65,C66)</f>
        <v>159100</v>
      </c>
    </row>
    <row r="71" spans="1:4" s="2" customFormat="1" x14ac:dyDescent="0.25">
      <c r="A71" s="5" t="s">
        <v>10</v>
      </c>
      <c r="B71" s="9" t="s">
        <v>1</v>
      </c>
      <c r="C71" s="9" t="s">
        <v>0</v>
      </c>
      <c r="D71" s="9" t="s">
        <v>534</v>
      </c>
    </row>
    <row r="72" spans="1:4" x14ac:dyDescent="0.25">
      <c r="A72" t="s">
        <v>114</v>
      </c>
      <c r="B72" s="4">
        <v>17400</v>
      </c>
      <c r="C72" s="4">
        <v>95600</v>
      </c>
    </row>
    <row r="73" spans="1:4" x14ac:dyDescent="0.25">
      <c r="A73" t="s">
        <v>115</v>
      </c>
      <c r="B73" s="4">
        <v>300</v>
      </c>
      <c r="C73" s="4">
        <v>1300</v>
      </c>
      <c r="D73" s="4">
        <v>46</v>
      </c>
    </row>
    <row r="74" spans="1:4" x14ac:dyDescent="0.25">
      <c r="A74" t="s">
        <v>116</v>
      </c>
      <c r="B74" s="4">
        <v>1500</v>
      </c>
      <c r="C74" s="4">
        <v>7000</v>
      </c>
      <c r="D74" s="4">
        <v>360</v>
      </c>
    </row>
    <row r="75" spans="1:4" x14ac:dyDescent="0.25">
      <c r="A75" t="s">
        <v>117</v>
      </c>
      <c r="B75" s="1">
        <f>SUM(B72,B73)</f>
        <v>17700</v>
      </c>
      <c r="C75" s="1">
        <f>SUM(C72,C73)</f>
        <v>96900</v>
      </c>
    </row>
    <row r="76" spans="1:4" x14ac:dyDescent="0.25">
      <c r="A76" t="s">
        <v>118</v>
      </c>
      <c r="B76" s="1">
        <f>SUM(B72,B74)</f>
        <v>18900</v>
      </c>
      <c r="C76" s="1">
        <f>SUM(C72,C74)</f>
        <v>102600</v>
      </c>
    </row>
    <row r="77" spans="1:4" x14ac:dyDescent="0.25">
      <c r="A77" t="s">
        <v>119</v>
      </c>
      <c r="B77" s="1">
        <f>SUM(B72,B73,B74)</f>
        <v>19200</v>
      </c>
      <c r="C77" s="1">
        <f>SUM(C72,C73,C74)</f>
        <v>103900</v>
      </c>
    </row>
    <row r="79" spans="1:4" s="2" customFormat="1" x14ac:dyDescent="0.25">
      <c r="A79" s="5" t="s">
        <v>11</v>
      </c>
      <c r="B79" s="9" t="s">
        <v>1</v>
      </c>
      <c r="C79" s="9" t="s">
        <v>0</v>
      </c>
      <c r="D79" s="9" t="s">
        <v>534</v>
      </c>
    </row>
    <row r="80" spans="1:4" x14ac:dyDescent="0.25">
      <c r="A80" t="s">
        <v>120</v>
      </c>
      <c r="B80" s="4">
        <v>17700</v>
      </c>
      <c r="C80" s="4">
        <v>95200</v>
      </c>
    </row>
    <row r="81" spans="1:4" x14ac:dyDescent="0.25">
      <c r="A81" t="s">
        <v>121</v>
      </c>
      <c r="B81" s="4">
        <v>600</v>
      </c>
      <c r="C81" s="4">
        <v>2900</v>
      </c>
      <c r="D81" s="4">
        <v>87</v>
      </c>
    </row>
    <row r="82" spans="1:4" x14ac:dyDescent="0.25">
      <c r="A82" t="s">
        <v>122</v>
      </c>
      <c r="B82" s="4">
        <v>1500</v>
      </c>
      <c r="C82" s="4">
        <v>6900</v>
      </c>
      <c r="D82" s="4">
        <v>349</v>
      </c>
    </row>
    <row r="83" spans="1:4" x14ac:dyDescent="0.25">
      <c r="A83" t="s">
        <v>123</v>
      </c>
      <c r="B83" s="1">
        <f>SUM(B80,B81)</f>
        <v>18300</v>
      </c>
      <c r="C83" s="1">
        <f>SUM(C80,C81)</f>
        <v>98100</v>
      </c>
    </row>
    <row r="84" spans="1:4" x14ac:dyDescent="0.25">
      <c r="A84" t="s">
        <v>124</v>
      </c>
      <c r="B84" s="1">
        <f>SUM(B80,B82)</f>
        <v>19200</v>
      </c>
      <c r="C84" s="1">
        <f>SUM(C80,C82)</f>
        <v>102100</v>
      </c>
    </row>
    <row r="85" spans="1:4" x14ac:dyDescent="0.25">
      <c r="A85" t="s">
        <v>125</v>
      </c>
      <c r="B85" s="1">
        <f>SUM(B80,B81,B82)</f>
        <v>19800</v>
      </c>
      <c r="C85" s="1">
        <f>SUM(C80,C81,C82)</f>
        <v>105000</v>
      </c>
    </row>
    <row r="87" spans="1:4" s="2" customFormat="1" x14ac:dyDescent="0.25">
      <c r="A87" s="5" t="s">
        <v>12</v>
      </c>
      <c r="B87" s="9" t="s">
        <v>1</v>
      </c>
      <c r="C87" s="9" t="s">
        <v>0</v>
      </c>
      <c r="D87" s="9" t="s">
        <v>534</v>
      </c>
    </row>
    <row r="88" spans="1:4" x14ac:dyDescent="0.25">
      <c r="A88" t="s">
        <v>126</v>
      </c>
      <c r="B88" s="4">
        <v>2500</v>
      </c>
      <c r="C88" s="4">
        <v>13100</v>
      </c>
    </row>
    <row r="89" spans="1:4" x14ac:dyDescent="0.25">
      <c r="A89" t="s">
        <v>127</v>
      </c>
      <c r="B89" s="4">
        <v>200</v>
      </c>
      <c r="C89" s="4">
        <v>800</v>
      </c>
      <c r="D89" s="4">
        <v>24</v>
      </c>
    </row>
    <row r="90" spans="1:4" x14ac:dyDescent="0.25">
      <c r="A90" t="s">
        <v>128</v>
      </c>
      <c r="B90" s="4">
        <v>200</v>
      </c>
      <c r="C90" s="4">
        <v>900</v>
      </c>
      <c r="D90" s="4">
        <v>46</v>
      </c>
    </row>
    <row r="91" spans="1:4" x14ac:dyDescent="0.25">
      <c r="A91" t="s">
        <v>129</v>
      </c>
      <c r="B91" s="1">
        <f>SUM(B88,B89)</f>
        <v>2700</v>
      </c>
      <c r="C91" s="1">
        <f>SUM(C88,C89)</f>
        <v>13900</v>
      </c>
    </row>
    <row r="92" spans="1:4" x14ac:dyDescent="0.25">
      <c r="A92" t="s">
        <v>130</v>
      </c>
      <c r="B92" s="1">
        <f>SUM(B88,B90)</f>
        <v>2700</v>
      </c>
      <c r="C92" s="1">
        <f>SUM(C88,C90)</f>
        <v>14000</v>
      </c>
    </row>
    <row r="93" spans="1:4" x14ac:dyDescent="0.25">
      <c r="A93" t="s">
        <v>131</v>
      </c>
      <c r="B93" s="1">
        <f>SUM(B88,B89,B90)</f>
        <v>2900</v>
      </c>
      <c r="C93" s="1">
        <f>SUM(C88,C89,C90)</f>
        <v>14800</v>
      </c>
    </row>
    <row r="95" spans="1:4" s="2" customFormat="1" x14ac:dyDescent="0.25">
      <c r="A95" s="5" t="s">
        <v>13</v>
      </c>
      <c r="B95" s="9" t="s">
        <v>1</v>
      </c>
      <c r="C95" s="9" t="s">
        <v>0</v>
      </c>
      <c r="D95" s="9" t="s">
        <v>534</v>
      </c>
    </row>
    <row r="96" spans="1:4" x14ac:dyDescent="0.25">
      <c r="A96" t="s">
        <v>132</v>
      </c>
      <c r="B96" s="4">
        <v>23900</v>
      </c>
      <c r="C96" s="4">
        <v>126700</v>
      </c>
    </row>
    <row r="97" spans="1:4" x14ac:dyDescent="0.25">
      <c r="A97" t="s">
        <v>133</v>
      </c>
      <c r="B97" s="4">
        <v>1200</v>
      </c>
      <c r="C97" s="4">
        <v>5400</v>
      </c>
      <c r="D97" s="4">
        <v>146</v>
      </c>
    </row>
    <row r="98" spans="1:4" x14ac:dyDescent="0.25">
      <c r="A98" t="s">
        <v>134</v>
      </c>
      <c r="B98" s="4">
        <v>2500</v>
      </c>
      <c r="C98" s="4">
        <v>13200</v>
      </c>
      <c r="D98" s="4">
        <v>533</v>
      </c>
    </row>
    <row r="99" spans="1:4" x14ac:dyDescent="0.25">
      <c r="A99" t="s">
        <v>135</v>
      </c>
      <c r="B99" s="1">
        <f>SUM(B96,B97)</f>
        <v>25100</v>
      </c>
      <c r="C99" s="1">
        <f>SUM(C96,C97)</f>
        <v>132100</v>
      </c>
    </row>
    <row r="100" spans="1:4" x14ac:dyDescent="0.25">
      <c r="A100" t="s">
        <v>136</v>
      </c>
      <c r="B100" s="1">
        <f>SUM(B96,B98)</f>
        <v>26400</v>
      </c>
      <c r="C100" s="1">
        <f>SUM(C96,C98)</f>
        <v>139900</v>
      </c>
    </row>
    <row r="101" spans="1:4" x14ac:dyDescent="0.25">
      <c r="A101" t="s">
        <v>137</v>
      </c>
      <c r="B101" s="1">
        <f>SUM(B96,B97,B98)</f>
        <v>27600</v>
      </c>
      <c r="C101" s="1">
        <f>SUM(C96,C97,C98)</f>
        <v>145300</v>
      </c>
    </row>
    <row r="103" spans="1:4" s="2" customFormat="1" x14ac:dyDescent="0.25">
      <c r="A103" s="5" t="s">
        <v>14</v>
      </c>
      <c r="B103" s="9" t="s">
        <v>1</v>
      </c>
      <c r="C103" s="9" t="s">
        <v>0</v>
      </c>
      <c r="D103" s="9" t="s">
        <v>534</v>
      </c>
    </row>
    <row r="104" spans="1:4" x14ac:dyDescent="0.25">
      <c r="A104" t="s">
        <v>138</v>
      </c>
      <c r="B104" s="4">
        <v>19600</v>
      </c>
      <c r="C104" s="4">
        <v>104300</v>
      </c>
    </row>
    <row r="105" spans="1:4" x14ac:dyDescent="0.25">
      <c r="A105" t="s">
        <v>139</v>
      </c>
      <c r="B105" s="4">
        <v>900</v>
      </c>
      <c r="C105" s="4">
        <v>4100</v>
      </c>
      <c r="D105" s="4">
        <v>121</v>
      </c>
    </row>
    <row r="106" spans="1:4" x14ac:dyDescent="0.25">
      <c r="A106" t="s">
        <v>140</v>
      </c>
      <c r="B106" s="4">
        <v>2100</v>
      </c>
      <c r="C106" s="4">
        <v>11100</v>
      </c>
      <c r="D106" s="4">
        <v>455</v>
      </c>
    </row>
    <row r="107" spans="1:4" x14ac:dyDescent="0.25">
      <c r="A107" t="s">
        <v>141</v>
      </c>
      <c r="B107" s="1">
        <f>SUM(B104,B105)</f>
        <v>20500</v>
      </c>
      <c r="C107" s="1">
        <f>SUM(C104,C105)</f>
        <v>108400</v>
      </c>
    </row>
    <row r="108" spans="1:4" x14ac:dyDescent="0.25">
      <c r="A108" t="s">
        <v>142</v>
      </c>
      <c r="B108" s="1">
        <f>SUM(B104,B106)</f>
        <v>21700</v>
      </c>
      <c r="C108" s="1">
        <f>SUM(C104,C106)</f>
        <v>115400</v>
      </c>
    </row>
    <row r="109" spans="1:4" x14ac:dyDescent="0.25">
      <c r="A109" t="s">
        <v>143</v>
      </c>
      <c r="B109" s="1">
        <f>SUM(B104,B105,B106)</f>
        <v>22600</v>
      </c>
      <c r="C109" s="1">
        <f>SUM(C104,C105,C106)</f>
        <v>119500</v>
      </c>
    </row>
    <row r="111" spans="1:4" s="2" customFormat="1" x14ac:dyDescent="0.25">
      <c r="A111" s="5" t="s">
        <v>15</v>
      </c>
      <c r="B111" s="9" t="s">
        <v>1</v>
      </c>
      <c r="C111" s="9" t="s">
        <v>0</v>
      </c>
      <c r="D111" s="9" t="s">
        <v>534</v>
      </c>
    </row>
    <row r="112" spans="1:4" x14ac:dyDescent="0.25">
      <c r="A112" t="s">
        <v>144</v>
      </c>
      <c r="B112" s="4">
        <v>23000</v>
      </c>
      <c r="C112" s="4">
        <v>123400</v>
      </c>
    </row>
    <row r="113" spans="1:4" x14ac:dyDescent="0.25">
      <c r="A113" t="s">
        <v>145</v>
      </c>
      <c r="B113" s="4">
        <v>500</v>
      </c>
      <c r="C113" s="4">
        <v>2000</v>
      </c>
      <c r="D113" s="4">
        <v>69</v>
      </c>
    </row>
    <row r="114" spans="1:4" x14ac:dyDescent="0.25">
      <c r="A114" t="s">
        <v>146</v>
      </c>
      <c r="B114" s="4">
        <v>2500</v>
      </c>
      <c r="C114" s="4">
        <v>13700</v>
      </c>
      <c r="D114" s="4">
        <v>511</v>
      </c>
    </row>
    <row r="115" spans="1:4" x14ac:dyDescent="0.25">
      <c r="A115" t="s">
        <v>147</v>
      </c>
      <c r="B115" s="1">
        <f>SUM(B112,B113)</f>
        <v>23500</v>
      </c>
      <c r="C115" s="1">
        <f>SUM(C112,C113)</f>
        <v>125400</v>
      </c>
    </row>
    <row r="116" spans="1:4" x14ac:dyDescent="0.25">
      <c r="A116" t="s">
        <v>148</v>
      </c>
      <c r="B116" s="1">
        <f>SUM(B112,B114)</f>
        <v>25500</v>
      </c>
      <c r="C116" s="1">
        <f>SUM(C112,C114)</f>
        <v>137100</v>
      </c>
    </row>
    <row r="117" spans="1:4" x14ac:dyDescent="0.25">
      <c r="A117" t="s">
        <v>149</v>
      </c>
      <c r="B117" s="1">
        <f>SUM(B112,B113,B114)</f>
        <v>26000</v>
      </c>
      <c r="C117" s="1">
        <f>SUM(C112,C113,C114)</f>
        <v>139100</v>
      </c>
    </row>
    <row r="119" spans="1:4" s="2" customFormat="1" x14ac:dyDescent="0.25">
      <c r="A119" s="5" t="s">
        <v>16</v>
      </c>
      <c r="B119" s="9" t="s">
        <v>1</v>
      </c>
      <c r="C119" s="9" t="s">
        <v>0</v>
      </c>
      <c r="D119" s="9" t="s">
        <v>534</v>
      </c>
    </row>
    <row r="120" spans="1:4" x14ac:dyDescent="0.25">
      <c r="A120" t="s">
        <v>150</v>
      </c>
      <c r="B120" s="4">
        <v>22200</v>
      </c>
      <c r="C120" s="4">
        <v>118000</v>
      </c>
    </row>
    <row r="121" spans="1:4" x14ac:dyDescent="0.25">
      <c r="A121" t="s">
        <v>151</v>
      </c>
      <c r="B121" s="4">
        <v>400</v>
      </c>
      <c r="C121" s="4">
        <v>1800</v>
      </c>
      <c r="D121" s="4">
        <v>61</v>
      </c>
    </row>
    <row r="122" spans="1:4" x14ac:dyDescent="0.25">
      <c r="A122" t="s">
        <v>152</v>
      </c>
      <c r="B122" s="4">
        <v>2300</v>
      </c>
      <c r="C122" s="4">
        <v>12600</v>
      </c>
      <c r="D122" s="4">
        <v>467</v>
      </c>
    </row>
    <row r="123" spans="1:4" x14ac:dyDescent="0.25">
      <c r="A123" t="s">
        <v>153</v>
      </c>
      <c r="B123" s="1">
        <f>SUM(B120,B121)</f>
        <v>22600</v>
      </c>
      <c r="C123" s="1">
        <f>SUM(C120,C121)</f>
        <v>119800</v>
      </c>
    </row>
    <row r="124" spans="1:4" x14ac:dyDescent="0.25">
      <c r="A124" t="s">
        <v>154</v>
      </c>
      <c r="B124" s="1">
        <f>SUM(B120,B122)</f>
        <v>24500</v>
      </c>
      <c r="C124" s="1">
        <f>SUM(C120,C122)</f>
        <v>130600</v>
      </c>
    </row>
    <row r="125" spans="1:4" x14ac:dyDescent="0.25">
      <c r="A125" t="s">
        <v>155</v>
      </c>
      <c r="B125" s="1">
        <f>SUM(B120,B121,B122)</f>
        <v>24900</v>
      </c>
      <c r="C125" s="1">
        <f>SUM(C120,C121,C122)</f>
        <v>132400</v>
      </c>
    </row>
    <row r="127" spans="1:4" s="2" customFormat="1" x14ac:dyDescent="0.25">
      <c r="A127" s="5" t="s">
        <v>17</v>
      </c>
      <c r="B127" s="9" t="s">
        <v>1</v>
      </c>
      <c r="C127" s="9" t="s">
        <v>0</v>
      </c>
      <c r="D127" s="9" t="s">
        <v>534</v>
      </c>
    </row>
    <row r="128" spans="1:4" x14ac:dyDescent="0.25">
      <c r="A128" t="s">
        <v>156</v>
      </c>
      <c r="B128" s="4">
        <v>18700</v>
      </c>
      <c r="C128" s="4">
        <v>106600</v>
      </c>
    </row>
    <row r="129" spans="1:4" x14ac:dyDescent="0.25">
      <c r="A129" t="s">
        <v>157</v>
      </c>
      <c r="B129" s="4">
        <v>700</v>
      </c>
      <c r="C129" s="4">
        <v>3000</v>
      </c>
      <c r="D129" s="4">
        <v>106</v>
      </c>
    </row>
    <row r="130" spans="1:4" x14ac:dyDescent="0.25">
      <c r="A130" t="s">
        <v>158</v>
      </c>
      <c r="B130" s="4">
        <v>1600</v>
      </c>
      <c r="C130" s="4">
        <v>8400</v>
      </c>
      <c r="D130" s="4">
        <v>397</v>
      </c>
    </row>
    <row r="131" spans="1:4" x14ac:dyDescent="0.25">
      <c r="A131" t="s">
        <v>159</v>
      </c>
      <c r="B131" s="1">
        <f>SUM(B128,B129)</f>
        <v>19400</v>
      </c>
      <c r="C131" s="1">
        <f>SUM(C128,C129)</f>
        <v>109600</v>
      </c>
    </row>
    <row r="132" spans="1:4" x14ac:dyDescent="0.25">
      <c r="A132" t="s">
        <v>160</v>
      </c>
      <c r="B132" s="1">
        <f>SUM(B128,B130)</f>
        <v>20300</v>
      </c>
      <c r="C132" s="1">
        <f>SUM(C128,C130)</f>
        <v>115000</v>
      </c>
    </row>
    <row r="133" spans="1:4" x14ac:dyDescent="0.25">
      <c r="A133" t="s">
        <v>161</v>
      </c>
      <c r="B133" s="1">
        <f>SUM(B128,B129,B130)</f>
        <v>21000</v>
      </c>
      <c r="C133" s="1">
        <f>SUM(C128,C129,C130)</f>
        <v>118000</v>
      </c>
    </row>
    <row r="135" spans="1:4" s="2" customFormat="1" x14ac:dyDescent="0.25">
      <c r="A135" s="5" t="s">
        <v>18</v>
      </c>
      <c r="B135" s="9" t="s">
        <v>1</v>
      </c>
      <c r="C135" s="9" t="s">
        <v>0</v>
      </c>
      <c r="D135" s="9" t="s">
        <v>534</v>
      </c>
    </row>
    <row r="136" spans="1:4" x14ac:dyDescent="0.25">
      <c r="A136" t="s">
        <v>162</v>
      </c>
      <c r="B136" s="4">
        <v>24600</v>
      </c>
      <c r="C136" s="4">
        <v>135100</v>
      </c>
    </row>
    <row r="137" spans="1:4" x14ac:dyDescent="0.25">
      <c r="A137" t="s">
        <v>163</v>
      </c>
      <c r="B137" s="4">
        <v>400</v>
      </c>
      <c r="C137" s="4">
        <v>1900</v>
      </c>
      <c r="D137" s="4">
        <v>79</v>
      </c>
    </row>
    <row r="138" spans="1:4" x14ac:dyDescent="0.25">
      <c r="A138" t="s">
        <v>164</v>
      </c>
      <c r="B138" s="4">
        <v>2400</v>
      </c>
      <c r="C138" s="4">
        <v>13400</v>
      </c>
      <c r="D138" s="4">
        <v>541</v>
      </c>
    </row>
    <row r="139" spans="1:4" x14ac:dyDescent="0.25">
      <c r="A139" t="s">
        <v>165</v>
      </c>
      <c r="B139" s="1">
        <f>SUM(B136,B137)</f>
        <v>25000</v>
      </c>
      <c r="C139" s="1">
        <f>SUM(C136,C137)</f>
        <v>137000</v>
      </c>
    </row>
    <row r="140" spans="1:4" x14ac:dyDescent="0.25">
      <c r="A140" t="s">
        <v>166</v>
      </c>
      <c r="B140" s="1">
        <f>SUM(B136,B138)</f>
        <v>27000</v>
      </c>
      <c r="C140" s="1">
        <f>SUM(C136,C138)</f>
        <v>148500</v>
      </c>
    </row>
    <row r="141" spans="1:4" x14ac:dyDescent="0.25">
      <c r="A141" t="s">
        <v>167</v>
      </c>
      <c r="B141" s="1">
        <f>SUM(B136,B137,B138)</f>
        <v>27400</v>
      </c>
      <c r="C141" s="1">
        <f>SUM(C136,C137,C138)</f>
        <v>150400</v>
      </c>
    </row>
    <row r="143" spans="1:4" s="2" customFormat="1" x14ac:dyDescent="0.25">
      <c r="A143" s="5" t="s">
        <v>19</v>
      </c>
      <c r="B143" s="9" t="s">
        <v>1</v>
      </c>
      <c r="C143" s="9" t="s">
        <v>0</v>
      </c>
      <c r="D143" s="9" t="s">
        <v>534</v>
      </c>
    </row>
    <row r="144" spans="1:4" x14ac:dyDescent="0.25">
      <c r="A144" t="s">
        <v>168</v>
      </c>
      <c r="B144" s="4">
        <v>6700</v>
      </c>
      <c r="C144" s="4">
        <v>37900</v>
      </c>
    </row>
    <row r="145" spans="1:4" x14ac:dyDescent="0.25">
      <c r="A145" t="s">
        <v>169</v>
      </c>
      <c r="B145" s="4">
        <v>200</v>
      </c>
      <c r="C145" s="4">
        <v>800</v>
      </c>
      <c r="D145" s="4">
        <v>21</v>
      </c>
    </row>
    <row r="146" spans="1:4" x14ac:dyDescent="0.25">
      <c r="A146" t="s">
        <v>170</v>
      </c>
      <c r="B146" s="4">
        <v>700</v>
      </c>
      <c r="C146" s="4">
        <v>3100</v>
      </c>
      <c r="D146" s="4">
        <v>136</v>
      </c>
    </row>
    <row r="147" spans="1:4" x14ac:dyDescent="0.25">
      <c r="A147" t="s">
        <v>171</v>
      </c>
      <c r="B147" s="1">
        <f>SUM(B144,B145)</f>
        <v>6900</v>
      </c>
      <c r="C147" s="1">
        <f>SUM(C144,C145)</f>
        <v>38700</v>
      </c>
    </row>
    <row r="148" spans="1:4" x14ac:dyDescent="0.25">
      <c r="A148" t="s">
        <v>172</v>
      </c>
      <c r="B148" s="1">
        <f>SUM(B144,B146)</f>
        <v>7400</v>
      </c>
      <c r="C148" s="1">
        <f>SUM(C144,C146)</f>
        <v>41000</v>
      </c>
    </row>
    <row r="149" spans="1:4" x14ac:dyDescent="0.25">
      <c r="A149" t="s">
        <v>173</v>
      </c>
      <c r="B149" s="1">
        <f>SUM(B144,B145,B146)</f>
        <v>7600</v>
      </c>
      <c r="C149" s="1">
        <f>SUM(C144,C145,C146)</f>
        <v>41800</v>
      </c>
    </row>
    <row r="151" spans="1:4" s="2" customFormat="1" x14ac:dyDescent="0.25">
      <c r="A151" s="5" t="s">
        <v>20</v>
      </c>
      <c r="B151" s="9" t="s">
        <v>1</v>
      </c>
      <c r="C151" s="9" t="s">
        <v>0</v>
      </c>
      <c r="D151" s="9" t="s">
        <v>534</v>
      </c>
    </row>
    <row r="152" spans="1:4" x14ac:dyDescent="0.25">
      <c r="A152" t="s">
        <v>174</v>
      </c>
      <c r="B152" s="4">
        <v>9800</v>
      </c>
      <c r="C152" s="4">
        <v>54900</v>
      </c>
    </row>
    <row r="153" spans="1:4" x14ac:dyDescent="0.25">
      <c r="A153" t="s">
        <v>175</v>
      </c>
      <c r="B153" s="4">
        <v>300</v>
      </c>
      <c r="C153" s="4">
        <v>1300</v>
      </c>
      <c r="D153" s="4">
        <v>44</v>
      </c>
    </row>
    <row r="154" spans="1:4" x14ac:dyDescent="0.25">
      <c r="A154" t="s">
        <v>176</v>
      </c>
      <c r="B154" s="4">
        <v>1000</v>
      </c>
      <c r="C154" s="4">
        <v>4600</v>
      </c>
      <c r="D154" s="4">
        <v>208</v>
      </c>
    </row>
    <row r="155" spans="1:4" x14ac:dyDescent="0.25">
      <c r="A155" t="s">
        <v>177</v>
      </c>
      <c r="B155" s="1">
        <f>SUM(B152,B153)</f>
        <v>10100</v>
      </c>
      <c r="C155" s="1">
        <f>SUM(C152,C153)</f>
        <v>56200</v>
      </c>
    </row>
    <row r="156" spans="1:4" x14ac:dyDescent="0.25">
      <c r="A156" t="s">
        <v>178</v>
      </c>
      <c r="B156" s="1">
        <f>SUM(B152,B154)</f>
        <v>10800</v>
      </c>
      <c r="C156" s="1">
        <f>SUM(C152,C154)</f>
        <v>59500</v>
      </c>
    </row>
    <row r="157" spans="1:4" x14ac:dyDescent="0.25">
      <c r="A157" t="s">
        <v>179</v>
      </c>
      <c r="B157" s="1">
        <f>SUM(B152,B153,B154)</f>
        <v>11100</v>
      </c>
      <c r="C157" s="1">
        <f>SUM(C152,C153,C154)</f>
        <v>60800</v>
      </c>
    </row>
    <row r="159" spans="1:4" s="2" customFormat="1" x14ac:dyDescent="0.25">
      <c r="A159" s="5" t="s">
        <v>43</v>
      </c>
      <c r="B159" s="9" t="s">
        <v>1</v>
      </c>
      <c r="C159" s="9" t="s">
        <v>0</v>
      </c>
      <c r="D159" s="9" t="s">
        <v>534</v>
      </c>
    </row>
    <row r="160" spans="1:4" x14ac:dyDescent="0.25">
      <c r="A160" t="s">
        <v>312</v>
      </c>
      <c r="B160" s="4">
        <v>9500</v>
      </c>
      <c r="C160" s="4">
        <v>49900</v>
      </c>
    </row>
    <row r="161" spans="1:4" x14ac:dyDescent="0.25">
      <c r="A161" t="s">
        <v>313</v>
      </c>
      <c r="B161" s="4">
        <v>800</v>
      </c>
      <c r="C161" s="4">
        <v>3800</v>
      </c>
      <c r="D161" s="4">
        <v>111</v>
      </c>
    </row>
    <row r="162" spans="1:4" x14ac:dyDescent="0.25">
      <c r="A162" t="s">
        <v>314</v>
      </c>
      <c r="B162" s="4">
        <v>900</v>
      </c>
      <c r="C162" s="4">
        <v>4200</v>
      </c>
      <c r="D162" s="4">
        <v>162</v>
      </c>
    </row>
    <row r="163" spans="1:4" x14ac:dyDescent="0.25">
      <c r="A163" t="s">
        <v>315</v>
      </c>
      <c r="B163" s="1">
        <f>SUM(B160,B161)</f>
        <v>10300</v>
      </c>
      <c r="C163" s="1">
        <f>SUM(C160,C161)</f>
        <v>53700</v>
      </c>
    </row>
    <row r="164" spans="1:4" x14ac:dyDescent="0.25">
      <c r="A164" t="s">
        <v>316</v>
      </c>
      <c r="B164" s="1">
        <f>SUM(B160,B162)</f>
        <v>10400</v>
      </c>
      <c r="C164" s="1">
        <f>SUM(C160,C162)</f>
        <v>54100</v>
      </c>
    </row>
    <row r="165" spans="1:4" x14ac:dyDescent="0.25">
      <c r="A165" t="s">
        <v>317</v>
      </c>
      <c r="B165" s="1">
        <f>SUM(B160,B161,B162)</f>
        <v>11200</v>
      </c>
      <c r="C165" s="1">
        <f>SUM(C160,C161,C162)</f>
        <v>57900</v>
      </c>
    </row>
    <row r="167" spans="1:4" s="2" customFormat="1" x14ac:dyDescent="0.25">
      <c r="A167" s="5" t="s">
        <v>44</v>
      </c>
      <c r="B167" s="9" t="s">
        <v>1</v>
      </c>
      <c r="C167" s="9" t="s">
        <v>0</v>
      </c>
      <c r="D167" s="9" t="s">
        <v>534</v>
      </c>
    </row>
    <row r="168" spans="1:4" x14ac:dyDescent="0.25">
      <c r="A168" t="s">
        <v>318</v>
      </c>
      <c r="B168" s="4">
        <v>10400</v>
      </c>
      <c r="C168" s="4">
        <v>56600</v>
      </c>
    </row>
    <row r="169" spans="1:4" x14ac:dyDescent="0.25">
      <c r="A169" t="s">
        <v>319</v>
      </c>
      <c r="B169" s="4">
        <v>200</v>
      </c>
      <c r="C169" s="4">
        <v>1100</v>
      </c>
      <c r="D169" s="4">
        <v>36</v>
      </c>
    </row>
    <row r="170" spans="1:4" x14ac:dyDescent="0.25">
      <c r="A170" t="s">
        <v>320</v>
      </c>
      <c r="B170" s="4">
        <v>1100</v>
      </c>
      <c r="C170" s="4">
        <v>5200</v>
      </c>
      <c r="D170" s="4">
        <v>223</v>
      </c>
    </row>
    <row r="171" spans="1:4" x14ac:dyDescent="0.25">
      <c r="A171" t="s">
        <v>321</v>
      </c>
      <c r="B171" s="1">
        <f>SUM(B168,B169)</f>
        <v>10600</v>
      </c>
      <c r="C171" s="1">
        <f>SUM(C168,C169)</f>
        <v>57700</v>
      </c>
    </row>
    <row r="172" spans="1:4" x14ac:dyDescent="0.25">
      <c r="A172" t="s">
        <v>322</v>
      </c>
      <c r="B172" s="1">
        <f>SUM(B168,B170)</f>
        <v>11500</v>
      </c>
      <c r="C172" s="1">
        <f>SUM(C168,C170)</f>
        <v>61800</v>
      </c>
    </row>
    <row r="173" spans="1:4" x14ac:dyDescent="0.25">
      <c r="A173" t="s">
        <v>323</v>
      </c>
      <c r="B173" s="1">
        <f>SUM(B168,B169,B170)</f>
        <v>11700</v>
      </c>
      <c r="C173" s="1">
        <f>SUM(C168,C169,C170)</f>
        <v>62900</v>
      </c>
    </row>
    <row r="175" spans="1:4" s="2" customFormat="1" x14ac:dyDescent="0.25">
      <c r="A175" s="5" t="s">
        <v>21</v>
      </c>
      <c r="B175" s="9" t="s">
        <v>1</v>
      </c>
      <c r="C175" s="9" t="s">
        <v>0</v>
      </c>
      <c r="D175" s="9" t="s">
        <v>534</v>
      </c>
    </row>
    <row r="176" spans="1:4" x14ac:dyDescent="0.25">
      <c r="A176" t="s">
        <v>180</v>
      </c>
      <c r="B176" s="4">
        <v>8100</v>
      </c>
      <c r="C176" s="4">
        <v>44700</v>
      </c>
    </row>
    <row r="177" spans="1:4" x14ac:dyDescent="0.25">
      <c r="A177" t="s">
        <v>181</v>
      </c>
      <c r="B177" s="4">
        <v>300</v>
      </c>
      <c r="C177" s="4">
        <v>1400</v>
      </c>
      <c r="D177" s="4">
        <v>36</v>
      </c>
    </row>
    <row r="178" spans="1:4" x14ac:dyDescent="0.25">
      <c r="A178" t="s">
        <v>182</v>
      </c>
      <c r="B178" s="4">
        <v>900</v>
      </c>
      <c r="C178" s="4">
        <v>3800</v>
      </c>
      <c r="D178" s="4">
        <v>167</v>
      </c>
    </row>
    <row r="179" spans="1:4" x14ac:dyDescent="0.25">
      <c r="A179" t="s">
        <v>183</v>
      </c>
      <c r="B179" s="1">
        <f>SUM(B176,B177)</f>
        <v>8400</v>
      </c>
      <c r="C179" s="1">
        <f>SUM(C176,C177)</f>
        <v>46100</v>
      </c>
    </row>
    <row r="180" spans="1:4" x14ac:dyDescent="0.25">
      <c r="A180" t="s">
        <v>184</v>
      </c>
      <c r="B180" s="1">
        <f>SUM(B176,B178)</f>
        <v>9000</v>
      </c>
      <c r="C180" s="1">
        <f>SUM(C176,C178)</f>
        <v>48500</v>
      </c>
    </row>
    <row r="181" spans="1:4" x14ac:dyDescent="0.25">
      <c r="A181" t="s">
        <v>185</v>
      </c>
      <c r="B181" s="1">
        <f>SUM(B176,B177,B178)</f>
        <v>9300</v>
      </c>
      <c r="C181" s="1">
        <f>SUM(C176,C177,C178)</f>
        <v>49900</v>
      </c>
    </row>
    <row r="183" spans="1:4" s="2" customFormat="1" x14ac:dyDescent="0.25">
      <c r="A183" s="5" t="s">
        <v>45</v>
      </c>
      <c r="B183" s="9" t="s">
        <v>1</v>
      </c>
      <c r="C183" s="9" t="s">
        <v>0</v>
      </c>
      <c r="D183" s="9" t="s">
        <v>534</v>
      </c>
    </row>
    <row r="184" spans="1:4" x14ac:dyDescent="0.25">
      <c r="A184" t="s">
        <v>324</v>
      </c>
      <c r="B184" s="4">
        <v>10700</v>
      </c>
      <c r="C184" s="4">
        <v>57100</v>
      </c>
    </row>
    <row r="185" spans="1:4" x14ac:dyDescent="0.25">
      <c r="A185" t="s">
        <v>325</v>
      </c>
      <c r="B185" s="4">
        <v>500</v>
      </c>
      <c r="C185" s="4">
        <v>2300</v>
      </c>
      <c r="D185" s="4">
        <v>82</v>
      </c>
    </row>
    <row r="186" spans="1:4" x14ac:dyDescent="0.25">
      <c r="A186" t="s">
        <v>326</v>
      </c>
      <c r="B186" s="4">
        <v>1900</v>
      </c>
      <c r="C186" s="4">
        <v>9100</v>
      </c>
      <c r="D186" s="4">
        <v>345</v>
      </c>
    </row>
    <row r="187" spans="1:4" x14ac:dyDescent="0.25">
      <c r="A187" t="s">
        <v>327</v>
      </c>
      <c r="B187" s="1">
        <f>SUM(B184,B185)</f>
        <v>11200</v>
      </c>
      <c r="C187" s="1">
        <f>SUM(C184,C185)</f>
        <v>59400</v>
      </c>
    </row>
    <row r="188" spans="1:4" x14ac:dyDescent="0.25">
      <c r="A188" t="s">
        <v>328</v>
      </c>
      <c r="B188" s="1">
        <f>SUM(B184,B186)</f>
        <v>12600</v>
      </c>
      <c r="C188" s="1">
        <f>SUM(C184,C186)</f>
        <v>66200</v>
      </c>
    </row>
    <row r="189" spans="1:4" x14ac:dyDescent="0.25">
      <c r="A189" t="s">
        <v>329</v>
      </c>
      <c r="B189" s="1">
        <f>SUM(B184,B185,B186)</f>
        <v>13100</v>
      </c>
      <c r="C189" s="1">
        <f>SUM(C184,C185,C186)</f>
        <v>68500</v>
      </c>
    </row>
    <row r="191" spans="1:4" s="2" customFormat="1" x14ac:dyDescent="0.25">
      <c r="A191" s="5" t="s">
        <v>46</v>
      </c>
      <c r="B191" s="9" t="s">
        <v>1</v>
      </c>
      <c r="C191" s="9" t="s">
        <v>0</v>
      </c>
      <c r="D191" s="9" t="s">
        <v>534</v>
      </c>
    </row>
    <row r="192" spans="1:4" x14ac:dyDescent="0.25">
      <c r="A192" t="s">
        <v>330</v>
      </c>
      <c r="B192" s="4">
        <v>28500</v>
      </c>
      <c r="C192" s="4">
        <v>146000</v>
      </c>
    </row>
    <row r="193" spans="1:4" x14ac:dyDescent="0.25">
      <c r="A193" t="s">
        <v>331</v>
      </c>
      <c r="B193" s="4">
        <v>3900</v>
      </c>
      <c r="C193" s="4">
        <v>20100</v>
      </c>
      <c r="D193" s="4">
        <v>389</v>
      </c>
    </row>
    <row r="194" spans="1:4" x14ac:dyDescent="0.25">
      <c r="A194" t="s">
        <v>332</v>
      </c>
      <c r="B194" s="4">
        <v>4400</v>
      </c>
      <c r="C194" s="4">
        <v>22000</v>
      </c>
      <c r="D194" s="4">
        <v>948</v>
      </c>
    </row>
    <row r="195" spans="1:4" x14ac:dyDescent="0.25">
      <c r="A195" t="s">
        <v>333</v>
      </c>
      <c r="B195" s="1">
        <f>SUM(B192,B193)</f>
        <v>32400</v>
      </c>
      <c r="C195" s="1">
        <f>SUM(C192,C193)</f>
        <v>166100</v>
      </c>
    </row>
    <row r="196" spans="1:4" x14ac:dyDescent="0.25">
      <c r="A196" t="s">
        <v>334</v>
      </c>
      <c r="B196" s="1">
        <f>SUM(B192,B194)</f>
        <v>32900</v>
      </c>
      <c r="C196" s="1">
        <f>SUM(C192,C194)</f>
        <v>168000</v>
      </c>
    </row>
    <row r="197" spans="1:4" x14ac:dyDescent="0.25">
      <c r="A197" t="s">
        <v>335</v>
      </c>
      <c r="B197" s="1">
        <f>SUM(B192,B193,B194)</f>
        <v>36800</v>
      </c>
      <c r="C197" s="1">
        <f>SUM(C192,C193,C194)</f>
        <v>188100</v>
      </c>
    </row>
    <row r="199" spans="1:4" s="2" customFormat="1" x14ac:dyDescent="0.25">
      <c r="A199" s="5" t="s">
        <v>22</v>
      </c>
      <c r="B199" s="9" t="s">
        <v>1</v>
      </c>
      <c r="C199" s="9" t="s">
        <v>0</v>
      </c>
      <c r="D199" s="9" t="s">
        <v>534</v>
      </c>
    </row>
    <row r="200" spans="1:4" x14ac:dyDescent="0.25">
      <c r="A200" t="s">
        <v>186</v>
      </c>
      <c r="B200" s="4">
        <v>18400</v>
      </c>
      <c r="C200" s="4">
        <v>91900</v>
      </c>
    </row>
    <row r="201" spans="1:4" x14ac:dyDescent="0.25">
      <c r="A201" t="s">
        <v>187</v>
      </c>
      <c r="B201" s="4">
        <v>1200</v>
      </c>
      <c r="C201" s="4">
        <v>5700</v>
      </c>
      <c r="D201" s="4">
        <v>182</v>
      </c>
    </row>
    <row r="202" spans="1:4" x14ac:dyDescent="0.25">
      <c r="A202" t="s">
        <v>188</v>
      </c>
      <c r="B202" s="4">
        <v>3400</v>
      </c>
      <c r="C202" s="4">
        <v>16400</v>
      </c>
      <c r="D202" s="4">
        <v>747</v>
      </c>
    </row>
    <row r="203" spans="1:4" x14ac:dyDescent="0.25">
      <c r="A203" t="s">
        <v>189</v>
      </c>
      <c r="B203" s="1">
        <f>SUM(B200,B201)</f>
        <v>19600</v>
      </c>
      <c r="C203" s="1">
        <f>SUM(C200,C201)</f>
        <v>97600</v>
      </c>
    </row>
    <row r="204" spans="1:4" x14ac:dyDescent="0.25">
      <c r="A204" t="s">
        <v>190</v>
      </c>
      <c r="B204" s="1">
        <f>SUM(B200,B202)</f>
        <v>21800</v>
      </c>
      <c r="C204" s="1">
        <f>SUM(C200,C202)</f>
        <v>108300</v>
      </c>
    </row>
    <row r="205" spans="1:4" x14ac:dyDescent="0.25">
      <c r="A205" t="s">
        <v>191</v>
      </c>
      <c r="B205" s="1">
        <f>SUM(B200,B201,B202)</f>
        <v>23000</v>
      </c>
      <c r="C205" s="1">
        <f>SUM(C200,C201,C202)</f>
        <v>114000</v>
      </c>
    </row>
    <row r="207" spans="1:4" s="2" customFormat="1" x14ac:dyDescent="0.25">
      <c r="A207" s="5" t="s">
        <v>23</v>
      </c>
      <c r="B207" s="9" t="s">
        <v>1</v>
      </c>
      <c r="C207" s="9" t="s">
        <v>0</v>
      </c>
      <c r="D207" s="9" t="s">
        <v>534</v>
      </c>
    </row>
    <row r="208" spans="1:4" x14ac:dyDescent="0.25">
      <c r="A208" t="s">
        <v>192</v>
      </c>
      <c r="B208" s="4">
        <v>45000</v>
      </c>
      <c r="C208" s="4">
        <v>225100</v>
      </c>
    </row>
    <row r="209" spans="1:4" x14ac:dyDescent="0.25">
      <c r="A209" t="s">
        <v>193</v>
      </c>
      <c r="B209" s="4">
        <v>2200</v>
      </c>
      <c r="C209" s="4">
        <v>10000</v>
      </c>
      <c r="D209" s="4">
        <v>286</v>
      </c>
    </row>
    <row r="210" spans="1:4" x14ac:dyDescent="0.25">
      <c r="A210" t="s">
        <v>194</v>
      </c>
      <c r="B210" s="4">
        <v>9400</v>
      </c>
      <c r="C210" s="4">
        <v>45400</v>
      </c>
      <c r="D210" s="4">
        <v>2089</v>
      </c>
    </row>
    <row r="211" spans="1:4" x14ac:dyDescent="0.25">
      <c r="A211" t="s">
        <v>195</v>
      </c>
      <c r="B211" s="1">
        <f>SUM(B208,B209)</f>
        <v>47200</v>
      </c>
      <c r="C211" s="1">
        <f>SUM(C208,C209)</f>
        <v>235100</v>
      </c>
    </row>
    <row r="212" spans="1:4" x14ac:dyDescent="0.25">
      <c r="A212" t="s">
        <v>196</v>
      </c>
      <c r="B212" s="1">
        <f>SUM(B208,B210)</f>
        <v>54400</v>
      </c>
      <c r="C212" s="1">
        <f>SUM(C208,C210)</f>
        <v>270500</v>
      </c>
    </row>
    <row r="213" spans="1:4" x14ac:dyDescent="0.25">
      <c r="A213" t="s">
        <v>197</v>
      </c>
      <c r="B213" s="1">
        <f>SUM(B208,B209,B210)</f>
        <v>56600</v>
      </c>
      <c r="C213" s="1">
        <f>SUM(C208,C209,C210)</f>
        <v>280500</v>
      </c>
    </row>
    <row r="215" spans="1:4" s="2" customFormat="1" x14ac:dyDescent="0.25">
      <c r="A215" s="5" t="s">
        <v>24</v>
      </c>
      <c r="B215" s="9" t="s">
        <v>1</v>
      </c>
      <c r="C215" s="9" t="s">
        <v>0</v>
      </c>
      <c r="D215" s="9" t="s">
        <v>534</v>
      </c>
    </row>
    <row r="216" spans="1:4" x14ac:dyDescent="0.25">
      <c r="A216" t="s">
        <v>198</v>
      </c>
      <c r="B216" s="4">
        <v>15200</v>
      </c>
      <c r="C216" s="4">
        <v>77200</v>
      </c>
    </row>
    <row r="217" spans="1:4" x14ac:dyDescent="0.25">
      <c r="A217" t="s">
        <v>199</v>
      </c>
      <c r="B217" s="4">
        <v>700</v>
      </c>
      <c r="C217" s="4">
        <v>3300</v>
      </c>
      <c r="D217" s="4">
        <v>105</v>
      </c>
    </row>
    <row r="218" spans="1:4" x14ac:dyDescent="0.25">
      <c r="A218" t="s">
        <v>200</v>
      </c>
      <c r="B218" s="4">
        <v>2900</v>
      </c>
      <c r="C218" s="4">
        <v>14300</v>
      </c>
      <c r="D218" s="4">
        <v>662</v>
      </c>
    </row>
    <row r="219" spans="1:4" x14ac:dyDescent="0.25">
      <c r="A219" t="s">
        <v>201</v>
      </c>
      <c r="B219" s="1">
        <f>SUM(B216,B217)</f>
        <v>15900</v>
      </c>
      <c r="C219" s="1">
        <f>SUM(C216,C217)</f>
        <v>80500</v>
      </c>
    </row>
    <row r="220" spans="1:4" x14ac:dyDescent="0.25">
      <c r="A220" t="s">
        <v>202</v>
      </c>
      <c r="B220" s="1">
        <f>SUM(B216,B218)</f>
        <v>18100</v>
      </c>
      <c r="C220" s="1">
        <f>SUM(C216,C218)</f>
        <v>91500</v>
      </c>
    </row>
    <row r="221" spans="1:4" x14ac:dyDescent="0.25">
      <c r="A221" t="s">
        <v>203</v>
      </c>
      <c r="B221" s="1">
        <f>SUM(B216,B217,B218)</f>
        <v>18800</v>
      </c>
      <c r="C221" s="1">
        <f>SUM(C216,C217,C218)</f>
        <v>94800</v>
      </c>
    </row>
    <row r="223" spans="1:4" s="2" customFormat="1" x14ac:dyDescent="0.25">
      <c r="A223" s="5" t="s">
        <v>25</v>
      </c>
      <c r="B223" s="9" t="s">
        <v>1</v>
      </c>
      <c r="C223" s="9" t="s">
        <v>0</v>
      </c>
      <c r="D223" s="9" t="s">
        <v>534</v>
      </c>
    </row>
    <row r="224" spans="1:4" x14ac:dyDescent="0.25">
      <c r="A224" t="s">
        <v>204</v>
      </c>
      <c r="B224" s="4">
        <v>5300</v>
      </c>
      <c r="C224" s="4">
        <v>27100</v>
      </c>
    </row>
    <row r="225" spans="1:4" x14ac:dyDescent="0.25">
      <c r="A225" t="s">
        <v>205</v>
      </c>
      <c r="B225" s="4">
        <v>200</v>
      </c>
      <c r="C225" s="4">
        <v>800</v>
      </c>
      <c r="D225" s="4">
        <v>28</v>
      </c>
    </row>
    <row r="226" spans="1:4" x14ac:dyDescent="0.25">
      <c r="A226" t="s">
        <v>206</v>
      </c>
      <c r="B226" s="4">
        <v>900</v>
      </c>
      <c r="C226" s="4">
        <v>4200</v>
      </c>
      <c r="D226" s="4">
        <v>157</v>
      </c>
    </row>
    <row r="227" spans="1:4" x14ac:dyDescent="0.25">
      <c r="A227" t="s">
        <v>207</v>
      </c>
      <c r="B227" s="1">
        <f>SUM(B224,B225)</f>
        <v>5500</v>
      </c>
      <c r="C227" s="1">
        <f>SUM(C224,C225)</f>
        <v>27900</v>
      </c>
    </row>
    <row r="228" spans="1:4" x14ac:dyDescent="0.25">
      <c r="A228" t="s">
        <v>208</v>
      </c>
      <c r="B228" s="1">
        <f>SUM(B224,B226)</f>
        <v>6200</v>
      </c>
      <c r="C228" s="1">
        <f>SUM(C224,C226)</f>
        <v>31300</v>
      </c>
    </row>
    <row r="229" spans="1:4" x14ac:dyDescent="0.25">
      <c r="A229" t="s">
        <v>209</v>
      </c>
      <c r="B229" s="1">
        <f>SUM(B224,B225,B226)</f>
        <v>6400</v>
      </c>
      <c r="C229" s="1">
        <f>SUM(C224,C225,C226)</f>
        <v>32100</v>
      </c>
    </row>
    <row r="231" spans="1:4" s="2" customFormat="1" x14ac:dyDescent="0.25">
      <c r="A231" s="5" t="s">
        <v>536</v>
      </c>
      <c r="B231" s="9" t="s">
        <v>1</v>
      </c>
      <c r="C231" s="9" t="s">
        <v>0</v>
      </c>
      <c r="D231" s="9" t="s">
        <v>534</v>
      </c>
    </row>
    <row r="232" spans="1:4" x14ac:dyDescent="0.25">
      <c r="A232" t="s">
        <v>526</v>
      </c>
      <c r="B232" s="4">
        <v>2700</v>
      </c>
      <c r="C232" s="4">
        <v>13400</v>
      </c>
    </row>
    <row r="233" spans="1:4" x14ac:dyDescent="0.25">
      <c r="A233" t="s">
        <v>527</v>
      </c>
      <c r="B233" s="4">
        <v>200</v>
      </c>
      <c r="C233" s="4">
        <v>700</v>
      </c>
      <c r="D233" s="4">
        <v>22</v>
      </c>
    </row>
    <row r="234" spans="1:4" x14ac:dyDescent="0.25">
      <c r="A234" t="s">
        <v>528</v>
      </c>
      <c r="B234" s="4">
        <v>400</v>
      </c>
      <c r="C234" s="4">
        <v>1900</v>
      </c>
      <c r="D234" s="4">
        <v>93</v>
      </c>
    </row>
    <row r="235" spans="1:4" x14ac:dyDescent="0.25">
      <c r="A235" s="7" t="s">
        <v>529</v>
      </c>
      <c r="B235" s="1">
        <f>SUM(B232,B233)</f>
        <v>2900</v>
      </c>
      <c r="C235" s="1">
        <f>SUM(C232,C233)</f>
        <v>14100</v>
      </c>
    </row>
    <row r="236" spans="1:4" x14ac:dyDescent="0.25">
      <c r="A236" t="s">
        <v>530</v>
      </c>
      <c r="B236" s="1">
        <f>SUM(B232,B234)</f>
        <v>3100</v>
      </c>
      <c r="C236" s="1">
        <f>SUM(C232,C234)</f>
        <v>15300</v>
      </c>
    </row>
    <row r="237" spans="1:4" x14ac:dyDescent="0.25">
      <c r="A237" t="s">
        <v>531</v>
      </c>
      <c r="B237" s="1">
        <f>SUM(B232,B233,B234)</f>
        <v>3300</v>
      </c>
      <c r="C237" s="1">
        <f>SUM(C232,C233,C234)</f>
        <v>16000</v>
      </c>
    </row>
    <row r="239" spans="1:4" s="2" customFormat="1" x14ac:dyDescent="0.25">
      <c r="A239" s="5" t="s">
        <v>48</v>
      </c>
      <c r="B239" s="9" t="s">
        <v>1</v>
      </c>
      <c r="C239" s="9" t="s">
        <v>0</v>
      </c>
      <c r="D239" s="9" t="s">
        <v>534</v>
      </c>
    </row>
    <row r="240" spans="1:4" x14ac:dyDescent="0.25">
      <c r="A240" t="s">
        <v>342</v>
      </c>
      <c r="B240" s="4">
        <v>22100</v>
      </c>
      <c r="C240" s="4">
        <v>121600</v>
      </c>
    </row>
    <row r="241" spans="1:4" x14ac:dyDescent="0.25">
      <c r="A241" t="s">
        <v>343</v>
      </c>
      <c r="B241" s="4">
        <v>700</v>
      </c>
      <c r="C241" s="4">
        <v>2700</v>
      </c>
      <c r="D241" s="4">
        <v>132</v>
      </c>
    </row>
    <row r="242" spans="1:4" x14ac:dyDescent="0.25">
      <c r="A242" t="s">
        <v>344</v>
      </c>
      <c r="B242" s="4">
        <v>2500</v>
      </c>
      <c r="C242" s="4">
        <v>13500</v>
      </c>
      <c r="D242" s="4">
        <v>519</v>
      </c>
    </row>
    <row r="243" spans="1:4" x14ac:dyDescent="0.25">
      <c r="A243" t="s">
        <v>345</v>
      </c>
      <c r="B243" s="1">
        <f>SUM(B240,B241)</f>
        <v>22800</v>
      </c>
      <c r="C243" s="1">
        <f>SUM(C240,C241)</f>
        <v>124300</v>
      </c>
    </row>
    <row r="244" spans="1:4" x14ac:dyDescent="0.25">
      <c r="A244" t="s">
        <v>346</v>
      </c>
      <c r="B244" s="1">
        <f>SUM(B240,B242)</f>
        <v>24600</v>
      </c>
      <c r="C244" s="1">
        <f>SUM(C240,C242)</f>
        <v>135100</v>
      </c>
    </row>
    <row r="245" spans="1:4" x14ac:dyDescent="0.25">
      <c r="A245" t="s">
        <v>347</v>
      </c>
      <c r="B245" s="1">
        <f>SUM(B240,B241,B242)</f>
        <v>25300</v>
      </c>
      <c r="C245" s="1">
        <f>SUM(C240,C241,C242)</f>
        <v>137800</v>
      </c>
    </row>
    <row r="247" spans="1:4" s="2" customFormat="1" x14ac:dyDescent="0.25">
      <c r="A247" s="5" t="s">
        <v>49</v>
      </c>
      <c r="B247" s="9" t="s">
        <v>1</v>
      </c>
      <c r="C247" s="9" t="s">
        <v>0</v>
      </c>
      <c r="D247" s="9" t="s">
        <v>534</v>
      </c>
    </row>
    <row r="248" spans="1:4" x14ac:dyDescent="0.25">
      <c r="A248" t="s">
        <v>348</v>
      </c>
      <c r="B248" s="4">
        <v>16100</v>
      </c>
      <c r="C248" s="4">
        <v>91500</v>
      </c>
    </row>
    <row r="249" spans="1:4" x14ac:dyDescent="0.25">
      <c r="A249" t="s">
        <v>349</v>
      </c>
      <c r="B249" s="4">
        <v>500</v>
      </c>
      <c r="C249" s="4">
        <v>2300</v>
      </c>
      <c r="D249" s="4">
        <v>92</v>
      </c>
    </row>
    <row r="250" spans="1:4" x14ac:dyDescent="0.25">
      <c r="A250" t="s">
        <v>350</v>
      </c>
      <c r="B250" s="4">
        <v>1800</v>
      </c>
      <c r="C250" s="4">
        <v>10000</v>
      </c>
      <c r="D250" s="4">
        <v>367</v>
      </c>
    </row>
    <row r="251" spans="1:4" x14ac:dyDescent="0.25">
      <c r="A251" t="s">
        <v>351</v>
      </c>
      <c r="B251" s="1">
        <f>SUM(B248,B249)</f>
        <v>16600</v>
      </c>
      <c r="C251" s="1">
        <f>SUM(C248,C249)</f>
        <v>93800</v>
      </c>
    </row>
    <row r="252" spans="1:4" x14ac:dyDescent="0.25">
      <c r="A252" t="s">
        <v>352</v>
      </c>
      <c r="B252" s="1">
        <f>SUM(B248,B250)</f>
        <v>17900</v>
      </c>
      <c r="C252" s="1">
        <f>SUM(C248,C250)</f>
        <v>101500</v>
      </c>
    </row>
    <row r="253" spans="1:4" x14ac:dyDescent="0.25">
      <c r="A253" t="s">
        <v>353</v>
      </c>
      <c r="B253" s="1">
        <f>SUM(B248,B249,B250)</f>
        <v>18400</v>
      </c>
      <c r="C253" s="1">
        <f>SUM(C248,C249,C250)</f>
        <v>103800</v>
      </c>
    </row>
    <row r="255" spans="1:4" s="2" customFormat="1" x14ac:dyDescent="0.25">
      <c r="A255" s="5" t="s">
        <v>26</v>
      </c>
      <c r="B255" s="9" t="s">
        <v>1</v>
      </c>
      <c r="C255" s="9" t="s">
        <v>0</v>
      </c>
      <c r="D255" s="9" t="s">
        <v>534</v>
      </c>
    </row>
    <row r="256" spans="1:4" x14ac:dyDescent="0.25">
      <c r="A256" t="s">
        <v>210</v>
      </c>
      <c r="B256" s="4">
        <v>36000</v>
      </c>
      <c r="C256" s="4">
        <v>183900</v>
      </c>
    </row>
    <row r="257" spans="1:4" x14ac:dyDescent="0.25">
      <c r="A257" t="s">
        <v>211</v>
      </c>
      <c r="B257" s="4">
        <v>1800</v>
      </c>
      <c r="C257" s="4">
        <v>8000</v>
      </c>
      <c r="D257" s="4">
        <v>233</v>
      </c>
    </row>
    <row r="258" spans="1:4" x14ac:dyDescent="0.25">
      <c r="A258" t="s">
        <v>212</v>
      </c>
      <c r="B258" s="4">
        <v>7000</v>
      </c>
      <c r="C258" s="4">
        <v>35100</v>
      </c>
      <c r="D258" s="4">
        <v>1149</v>
      </c>
    </row>
    <row r="259" spans="1:4" x14ac:dyDescent="0.25">
      <c r="A259" t="s">
        <v>213</v>
      </c>
      <c r="B259" s="1">
        <f>SUM(B256,B257)</f>
        <v>37800</v>
      </c>
      <c r="C259" s="1">
        <f>SUM(C256,C257)</f>
        <v>191900</v>
      </c>
    </row>
    <row r="260" spans="1:4" x14ac:dyDescent="0.25">
      <c r="A260" t="s">
        <v>214</v>
      </c>
      <c r="B260" s="1">
        <f>SUM(B256,B258)</f>
        <v>43000</v>
      </c>
      <c r="C260" s="1">
        <f>SUM(C256,C258)</f>
        <v>219000</v>
      </c>
    </row>
    <row r="261" spans="1:4" x14ac:dyDescent="0.25">
      <c r="A261" t="s">
        <v>215</v>
      </c>
      <c r="B261" s="1">
        <f>SUM(B256,B257,B258)</f>
        <v>44800</v>
      </c>
      <c r="C261" s="1">
        <f>SUM(C256,C257,C258)</f>
        <v>227000</v>
      </c>
    </row>
    <row r="263" spans="1:4" s="2" customFormat="1" x14ac:dyDescent="0.25">
      <c r="A263" s="5" t="s">
        <v>27</v>
      </c>
      <c r="B263" s="9" t="s">
        <v>1</v>
      </c>
      <c r="C263" s="9" t="s">
        <v>0</v>
      </c>
      <c r="D263" s="9" t="s">
        <v>534</v>
      </c>
    </row>
    <row r="264" spans="1:4" x14ac:dyDescent="0.25">
      <c r="A264" t="s">
        <v>216</v>
      </c>
      <c r="B264" s="4">
        <v>41000</v>
      </c>
      <c r="C264" s="4">
        <v>214000</v>
      </c>
    </row>
    <row r="265" spans="1:4" x14ac:dyDescent="0.25">
      <c r="A265" t="s">
        <v>217</v>
      </c>
      <c r="B265" s="4">
        <v>1000</v>
      </c>
      <c r="C265" s="4">
        <v>4600</v>
      </c>
      <c r="D265" s="4">
        <v>154</v>
      </c>
    </row>
    <row r="266" spans="1:4" x14ac:dyDescent="0.25">
      <c r="A266" t="s">
        <v>218</v>
      </c>
      <c r="B266" s="4">
        <v>7400</v>
      </c>
      <c r="C266" s="4">
        <v>38200</v>
      </c>
      <c r="D266" s="4">
        <v>1147</v>
      </c>
    </row>
    <row r="267" spans="1:4" x14ac:dyDescent="0.25">
      <c r="A267" t="s">
        <v>219</v>
      </c>
      <c r="B267" s="1">
        <f>SUM(B264,B265)</f>
        <v>42000</v>
      </c>
      <c r="C267" s="1">
        <f>SUM(C264,C265)</f>
        <v>218600</v>
      </c>
    </row>
    <row r="268" spans="1:4" x14ac:dyDescent="0.25">
      <c r="A268" t="s">
        <v>220</v>
      </c>
      <c r="B268" s="1">
        <f>SUM(B264,B266)</f>
        <v>48400</v>
      </c>
      <c r="C268" s="1">
        <f>SUM(C264,C266)</f>
        <v>252200</v>
      </c>
    </row>
    <row r="269" spans="1:4" x14ac:dyDescent="0.25">
      <c r="A269" t="s">
        <v>221</v>
      </c>
      <c r="B269" s="1">
        <f>SUM(B264,B265,B266)</f>
        <v>49400</v>
      </c>
      <c r="C269" s="1">
        <f>SUM(C264,C265,C266)</f>
        <v>256800</v>
      </c>
    </row>
    <row r="271" spans="1:4" s="2" customFormat="1" x14ac:dyDescent="0.25">
      <c r="A271" s="5" t="s">
        <v>28</v>
      </c>
      <c r="B271" s="9" t="s">
        <v>1</v>
      </c>
      <c r="C271" s="9" t="s">
        <v>0</v>
      </c>
      <c r="D271" s="9" t="s">
        <v>534</v>
      </c>
    </row>
    <row r="272" spans="1:4" x14ac:dyDescent="0.25">
      <c r="A272" t="s">
        <v>222</v>
      </c>
      <c r="B272" s="4">
        <v>3300</v>
      </c>
      <c r="C272" s="4">
        <v>16900</v>
      </c>
    </row>
    <row r="273" spans="1:4" x14ac:dyDescent="0.25">
      <c r="A273" t="s">
        <v>223</v>
      </c>
      <c r="B273" s="4">
        <v>100</v>
      </c>
      <c r="C273" s="4">
        <v>500</v>
      </c>
      <c r="D273" s="4">
        <v>16</v>
      </c>
    </row>
    <row r="274" spans="1:4" x14ac:dyDescent="0.25">
      <c r="A274" t="s">
        <v>224</v>
      </c>
      <c r="B274" s="4">
        <v>800</v>
      </c>
      <c r="C274" s="4">
        <v>3900</v>
      </c>
      <c r="D274" s="4">
        <v>125</v>
      </c>
    </row>
    <row r="275" spans="1:4" x14ac:dyDescent="0.25">
      <c r="A275" t="s">
        <v>225</v>
      </c>
      <c r="B275" s="1">
        <f>SUM(B272,B273)</f>
        <v>3400</v>
      </c>
      <c r="C275" s="1">
        <f>SUM(C272,C273)</f>
        <v>17400</v>
      </c>
    </row>
    <row r="276" spans="1:4" x14ac:dyDescent="0.25">
      <c r="A276" t="s">
        <v>226</v>
      </c>
      <c r="B276" s="1">
        <f>SUM(B272,B274)</f>
        <v>4100</v>
      </c>
      <c r="C276" s="1">
        <f>SUM(C272,C274)</f>
        <v>20800</v>
      </c>
    </row>
    <row r="277" spans="1:4" x14ac:dyDescent="0.25">
      <c r="A277" t="s">
        <v>227</v>
      </c>
      <c r="B277" s="1">
        <f>SUM(B272,B273,B274)</f>
        <v>4200</v>
      </c>
      <c r="C277" s="1">
        <f>SUM(C272,C273,C274)</f>
        <v>21300</v>
      </c>
    </row>
    <row r="279" spans="1:4" s="2" customFormat="1" x14ac:dyDescent="0.25">
      <c r="A279" s="5" t="s">
        <v>47</v>
      </c>
      <c r="B279" s="9" t="s">
        <v>1</v>
      </c>
      <c r="C279" s="9" t="s">
        <v>0</v>
      </c>
      <c r="D279" s="9" t="s">
        <v>534</v>
      </c>
    </row>
    <row r="280" spans="1:4" x14ac:dyDescent="0.25">
      <c r="A280" t="s">
        <v>336</v>
      </c>
      <c r="B280" s="4">
        <v>5000</v>
      </c>
      <c r="C280" s="4">
        <v>26200</v>
      </c>
    </row>
    <row r="281" spans="1:4" x14ac:dyDescent="0.25">
      <c r="A281" t="s">
        <v>337</v>
      </c>
      <c r="B281" s="4">
        <v>100</v>
      </c>
      <c r="C281" s="4">
        <v>500</v>
      </c>
      <c r="D281" s="4">
        <v>24</v>
      </c>
    </row>
    <row r="282" spans="1:4" x14ac:dyDescent="0.25">
      <c r="A282" t="s">
        <v>338</v>
      </c>
      <c r="B282" s="4">
        <v>900</v>
      </c>
      <c r="C282" s="4">
        <v>3600</v>
      </c>
      <c r="D282" s="4">
        <v>144</v>
      </c>
    </row>
    <row r="283" spans="1:4" x14ac:dyDescent="0.25">
      <c r="A283" t="s">
        <v>339</v>
      </c>
      <c r="B283" s="1">
        <f>SUM(B280,B281)</f>
        <v>5100</v>
      </c>
      <c r="C283" s="1">
        <f>SUM(C280,C281)</f>
        <v>26700</v>
      </c>
    </row>
    <row r="284" spans="1:4" x14ac:dyDescent="0.25">
      <c r="A284" t="s">
        <v>340</v>
      </c>
      <c r="B284" s="1">
        <f>SUM(B280,B282)</f>
        <v>5900</v>
      </c>
      <c r="C284" s="1">
        <f>SUM(C280,C282)</f>
        <v>29800</v>
      </c>
    </row>
    <row r="285" spans="1:4" x14ac:dyDescent="0.25">
      <c r="A285" t="s">
        <v>341</v>
      </c>
      <c r="B285" s="1">
        <f>SUM(B280,B281,B282)</f>
        <v>6000</v>
      </c>
      <c r="C285" s="1">
        <f>SUM(C280,C281,C282)</f>
        <v>30300</v>
      </c>
    </row>
    <row r="287" spans="1:4" s="2" customFormat="1" x14ac:dyDescent="0.25">
      <c r="A287" s="5" t="s">
        <v>29</v>
      </c>
      <c r="B287" s="9" t="s">
        <v>1</v>
      </c>
      <c r="C287" s="9" t="s">
        <v>0</v>
      </c>
      <c r="D287" s="9" t="s">
        <v>534</v>
      </c>
    </row>
    <row r="288" spans="1:4" x14ac:dyDescent="0.25">
      <c r="A288" t="s">
        <v>228</v>
      </c>
      <c r="B288" s="4">
        <v>36500</v>
      </c>
      <c r="C288" s="4">
        <v>193600</v>
      </c>
    </row>
    <row r="289" spans="1:4" x14ac:dyDescent="0.25">
      <c r="A289" t="s">
        <v>229</v>
      </c>
      <c r="B289" s="4">
        <v>1700</v>
      </c>
      <c r="C289" s="4">
        <v>7600</v>
      </c>
      <c r="D289" s="4">
        <v>248</v>
      </c>
    </row>
    <row r="290" spans="1:4" x14ac:dyDescent="0.25">
      <c r="A290" t="s">
        <v>230</v>
      </c>
      <c r="B290" s="4">
        <v>5800</v>
      </c>
      <c r="C290" s="4">
        <v>29100</v>
      </c>
      <c r="D290" s="4">
        <v>937</v>
      </c>
    </row>
    <row r="291" spans="1:4" x14ac:dyDescent="0.25">
      <c r="A291" t="s">
        <v>231</v>
      </c>
      <c r="B291" s="1">
        <f>SUM(B288,B289)</f>
        <v>38200</v>
      </c>
      <c r="C291" s="1">
        <f>SUM(C288,C289)</f>
        <v>201200</v>
      </c>
    </row>
    <row r="292" spans="1:4" x14ac:dyDescent="0.25">
      <c r="A292" t="s">
        <v>232</v>
      </c>
      <c r="B292" s="1">
        <f>SUM(B288,B290)</f>
        <v>42300</v>
      </c>
      <c r="C292" s="1">
        <f>SUM(C288,C290)</f>
        <v>222700</v>
      </c>
    </row>
    <row r="293" spans="1:4" x14ac:dyDescent="0.25">
      <c r="A293" t="s">
        <v>233</v>
      </c>
      <c r="B293" s="1">
        <f>SUM(B288,B289,B290)</f>
        <v>44000</v>
      </c>
      <c r="C293" s="1">
        <f>SUM(C288,C289,C290)</f>
        <v>230300</v>
      </c>
    </row>
    <row r="295" spans="1:4" s="2" customFormat="1" x14ac:dyDescent="0.25">
      <c r="A295" s="5" t="s">
        <v>30</v>
      </c>
      <c r="B295" s="9" t="s">
        <v>1</v>
      </c>
      <c r="C295" s="9" t="s">
        <v>0</v>
      </c>
      <c r="D295" s="9" t="s">
        <v>534</v>
      </c>
    </row>
    <row r="296" spans="1:4" x14ac:dyDescent="0.25">
      <c r="A296" t="s">
        <v>234</v>
      </c>
      <c r="B296" s="4">
        <v>14800</v>
      </c>
      <c r="C296" s="4">
        <v>80900</v>
      </c>
    </row>
    <row r="297" spans="1:4" x14ac:dyDescent="0.25">
      <c r="A297" t="s">
        <v>235</v>
      </c>
      <c r="B297" s="4">
        <v>700</v>
      </c>
      <c r="C297" s="4">
        <v>3200</v>
      </c>
      <c r="D297" s="4">
        <v>90</v>
      </c>
    </row>
    <row r="298" spans="1:4" x14ac:dyDescent="0.25">
      <c r="A298" t="s">
        <v>236</v>
      </c>
      <c r="B298" s="4">
        <v>2700</v>
      </c>
      <c r="C298" s="4">
        <v>11400</v>
      </c>
      <c r="D298" s="4">
        <v>384</v>
      </c>
    </row>
    <row r="299" spans="1:4" x14ac:dyDescent="0.25">
      <c r="A299" t="s">
        <v>237</v>
      </c>
      <c r="B299" s="1">
        <f>SUM(B296,B297)</f>
        <v>15500</v>
      </c>
      <c r="C299" s="1">
        <f>SUM(C296,C297)</f>
        <v>84100</v>
      </c>
    </row>
    <row r="300" spans="1:4" x14ac:dyDescent="0.25">
      <c r="A300" t="s">
        <v>238</v>
      </c>
      <c r="B300" s="1">
        <f>SUM(B296,B298)</f>
        <v>17500</v>
      </c>
      <c r="C300" s="1">
        <f>SUM(C296,C298)</f>
        <v>92300</v>
      </c>
    </row>
    <row r="301" spans="1:4" x14ac:dyDescent="0.25">
      <c r="A301" t="s">
        <v>239</v>
      </c>
      <c r="B301" s="1">
        <f>SUM(B296,B297,B298)</f>
        <v>18200</v>
      </c>
      <c r="C301" s="1">
        <f>SUM(C296,C297,C298)</f>
        <v>95500</v>
      </c>
    </row>
    <row r="303" spans="1:4" s="2" customFormat="1" x14ac:dyDescent="0.25">
      <c r="A303" s="5" t="s">
        <v>31</v>
      </c>
      <c r="B303" s="9" t="s">
        <v>1</v>
      </c>
      <c r="C303" s="9" t="s">
        <v>0</v>
      </c>
      <c r="D303" s="9" t="s">
        <v>534</v>
      </c>
    </row>
    <row r="304" spans="1:4" x14ac:dyDescent="0.25">
      <c r="A304" t="s">
        <v>240</v>
      </c>
      <c r="B304" s="4">
        <v>5100</v>
      </c>
      <c r="C304" s="4">
        <v>26300</v>
      </c>
    </row>
    <row r="305" spans="1:4" x14ac:dyDescent="0.25">
      <c r="A305" t="s">
        <v>241</v>
      </c>
      <c r="B305" s="4">
        <v>500</v>
      </c>
      <c r="C305" s="4">
        <v>2100</v>
      </c>
      <c r="D305" s="4">
        <v>77</v>
      </c>
    </row>
    <row r="306" spans="1:4" x14ac:dyDescent="0.25">
      <c r="A306" t="s">
        <v>242</v>
      </c>
      <c r="B306" s="4">
        <v>1200</v>
      </c>
      <c r="C306" s="4">
        <v>5500</v>
      </c>
      <c r="D306" s="4">
        <v>170</v>
      </c>
    </row>
    <row r="307" spans="1:4" x14ac:dyDescent="0.25">
      <c r="A307" t="s">
        <v>243</v>
      </c>
      <c r="B307" s="1">
        <f>SUM(B304,B305)</f>
        <v>5600</v>
      </c>
      <c r="C307" s="1">
        <f>SUM(C304,C305)</f>
        <v>28400</v>
      </c>
    </row>
    <row r="308" spans="1:4" x14ac:dyDescent="0.25">
      <c r="A308" t="s">
        <v>244</v>
      </c>
      <c r="B308" s="1">
        <f>SUM(B304,B306)</f>
        <v>6300</v>
      </c>
      <c r="C308" s="1">
        <f>SUM(C304,C306)</f>
        <v>31800</v>
      </c>
    </row>
    <row r="309" spans="1:4" x14ac:dyDescent="0.25">
      <c r="A309" t="s">
        <v>245</v>
      </c>
      <c r="B309" s="1">
        <f>SUM(B304,B305,B306)</f>
        <v>6800</v>
      </c>
      <c r="C309" s="1">
        <f>SUM(C304,C305,C306)</f>
        <v>33900</v>
      </c>
    </row>
    <row r="311" spans="1:4" s="2" customFormat="1" x14ac:dyDescent="0.25">
      <c r="A311" s="5" t="s">
        <v>32</v>
      </c>
      <c r="B311" s="9" t="s">
        <v>1</v>
      </c>
      <c r="C311" s="9" t="s">
        <v>0</v>
      </c>
      <c r="D311" s="9" t="s">
        <v>534</v>
      </c>
    </row>
    <row r="312" spans="1:4" x14ac:dyDescent="0.25">
      <c r="A312" t="s">
        <v>246</v>
      </c>
      <c r="B312" s="4">
        <v>1900</v>
      </c>
      <c r="C312" s="4">
        <v>10100</v>
      </c>
    </row>
    <row r="313" spans="1:4" x14ac:dyDescent="0.25">
      <c r="A313" t="s">
        <v>247</v>
      </c>
      <c r="B313" s="4">
        <v>100</v>
      </c>
      <c r="C313" s="4">
        <v>300</v>
      </c>
      <c r="D313" s="4">
        <v>9</v>
      </c>
    </row>
    <row r="314" spans="1:4" x14ac:dyDescent="0.25">
      <c r="A314" t="s">
        <v>248</v>
      </c>
      <c r="B314" s="4">
        <v>500</v>
      </c>
      <c r="C314" s="4">
        <v>2200</v>
      </c>
      <c r="D314" s="4">
        <v>63</v>
      </c>
    </row>
    <row r="315" spans="1:4" x14ac:dyDescent="0.25">
      <c r="A315" t="s">
        <v>249</v>
      </c>
      <c r="B315" s="1">
        <f>SUM(B312,B313)</f>
        <v>2000</v>
      </c>
      <c r="C315" s="1">
        <f>SUM(C312,C313)</f>
        <v>10400</v>
      </c>
    </row>
    <row r="316" spans="1:4" x14ac:dyDescent="0.25">
      <c r="A316" t="s">
        <v>250</v>
      </c>
      <c r="B316" s="1">
        <f>SUM(B312,B314)</f>
        <v>2400</v>
      </c>
      <c r="C316" s="1">
        <f>SUM(C312,C314)</f>
        <v>12300</v>
      </c>
    </row>
    <row r="317" spans="1:4" x14ac:dyDescent="0.25">
      <c r="A317" t="s">
        <v>251</v>
      </c>
      <c r="B317" s="1">
        <f>SUM(B312,B313,B314)</f>
        <v>2500</v>
      </c>
      <c r="C317" s="1">
        <f>SUM(C312,C313,C314)</f>
        <v>12600</v>
      </c>
    </row>
    <row r="319" spans="1:4" s="2" customFormat="1" x14ac:dyDescent="0.25">
      <c r="A319" s="5" t="s">
        <v>33</v>
      </c>
      <c r="B319" s="9" t="s">
        <v>1</v>
      </c>
      <c r="C319" s="9" t="s">
        <v>0</v>
      </c>
      <c r="D319" s="9" t="s">
        <v>534</v>
      </c>
    </row>
    <row r="320" spans="1:4" x14ac:dyDescent="0.25">
      <c r="A320" t="s">
        <v>252</v>
      </c>
      <c r="B320" s="4">
        <v>4200</v>
      </c>
      <c r="C320" s="4">
        <v>21100</v>
      </c>
    </row>
    <row r="321" spans="1:4" x14ac:dyDescent="0.25">
      <c r="A321" t="s">
        <v>253</v>
      </c>
      <c r="B321" s="4">
        <v>200</v>
      </c>
      <c r="C321" s="4">
        <v>1000</v>
      </c>
      <c r="D321" s="4">
        <v>36</v>
      </c>
    </row>
    <row r="322" spans="1:4" x14ac:dyDescent="0.25">
      <c r="A322" t="s">
        <v>254</v>
      </c>
      <c r="B322" s="4">
        <v>1000</v>
      </c>
      <c r="C322" s="4">
        <v>4600</v>
      </c>
      <c r="D322" s="4">
        <v>129</v>
      </c>
    </row>
    <row r="323" spans="1:4" x14ac:dyDescent="0.25">
      <c r="A323" t="s">
        <v>255</v>
      </c>
      <c r="B323" s="1">
        <f>SUM(B320,B321)</f>
        <v>4400</v>
      </c>
      <c r="C323" s="1">
        <f>SUM(C320,C321)</f>
        <v>22100</v>
      </c>
    </row>
    <row r="324" spans="1:4" x14ac:dyDescent="0.25">
      <c r="A324" t="s">
        <v>256</v>
      </c>
      <c r="B324" s="1">
        <f>SUM(B320,B322)</f>
        <v>5200</v>
      </c>
      <c r="C324" s="1">
        <f>SUM(C320,C322)</f>
        <v>25700</v>
      </c>
    </row>
    <row r="325" spans="1:4" x14ac:dyDescent="0.25">
      <c r="A325" t="s">
        <v>257</v>
      </c>
      <c r="B325" s="1">
        <f>SUM(B320,B321,B322)</f>
        <v>5400</v>
      </c>
      <c r="C325" s="1">
        <f>SUM(C320,C321,C322)</f>
        <v>26700</v>
      </c>
    </row>
    <row r="327" spans="1:4" s="2" customFormat="1" x14ac:dyDescent="0.25">
      <c r="A327" s="5" t="s">
        <v>34</v>
      </c>
      <c r="B327" s="9" t="s">
        <v>1</v>
      </c>
      <c r="C327" s="9" t="s">
        <v>0</v>
      </c>
      <c r="D327" s="9" t="s">
        <v>534</v>
      </c>
    </row>
    <row r="328" spans="1:4" x14ac:dyDescent="0.25">
      <c r="A328" t="s">
        <v>258</v>
      </c>
      <c r="B328" s="4">
        <v>700</v>
      </c>
      <c r="C328" s="4">
        <v>3400</v>
      </c>
    </row>
    <row r="329" spans="1:4" x14ac:dyDescent="0.25">
      <c r="A329" t="s">
        <v>259</v>
      </c>
      <c r="B329" s="4">
        <v>100</v>
      </c>
      <c r="C329" s="4">
        <v>200</v>
      </c>
      <c r="D329" s="4">
        <v>7</v>
      </c>
    </row>
    <row r="330" spans="1:4" x14ac:dyDescent="0.25">
      <c r="A330" t="s">
        <v>260</v>
      </c>
      <c r="B330" s="4">
        <v>100</v>
      </c>
      <c r="C330" s="4">
        <v>700</v>
      </c>
      <c r="D330" s="4">
        <v>18</v>
      </c>
    </row>
    <row r="331" spans="1:4" x14ac:dyDescent="0.25">
      <c r="A331" t="s">
        <v>261</v>
      </c>
      <c r="B331" s="1">
        <f>SUM(B328,B329)</f>
        <v>800</v>
      </c>
      <c r="C331" s="1">
        <f>SUM(C328,C329)</f>
        <v>3600</v>
      </c>
    </row>
    <row r="332" spans="1:4" x14ac:dyDescent="0.25">
      <c r="A332" t="s">
        <v>262</v>
      </c>
      <c r="B332" s="1">
        <f>SUM(B328,B330)</f>
        <v>800</v>
      </c>
      <c r="C332" s="1">
        <f>SUM(C328,C330)</f>
        <v>4100</v>
      </c>
    </row>
    <row r="333" spans="1:4" x14ac:dyDescent="0.25">
      <c r="A333" t="s">
        <v>263</v>
      </c>
      <c r="B333" s="1">
        <f>SUM(B328,B329,B330)</f>
        <v>900</v>
      </c>
      <c r="C333" s="1">
        <f>SUM(C328,C329,C330)</f>
        <v>4300</v>
      </c>
    </row>
    <row r="335" spans="1:4" s="2" customFormat="1" x14ac:dyDescent="0.25">
      <c r="A335" s="5" t="s">
        <v>35</v>
      </c>
      <c r="B335" s="9" t="s">
        <v>1</v>
      </c>
      <c r="C335" s="9" t="s">
        <v>0</v>
      </c>
      <c r="D335" s="9" t="s">
        <v>534</v>
      </c>
    </row>
    <row r="336" spans="1:4" x14ac:dyDescent="0.25">
      <c r="A336" t="s">
        <v>264</v>
      </c>
      <c r="B336" s="4">
        <v>1300</v>
      </c>
      <c r="C336" s="4">
        <v>6700</v>
      </c>
    </row>
    <row r="337" spans="1:4" x14ac:dyDescent="0.25">
      <c r="A337" t="s">
        <v>265</v>
      </c>
      <c r="B337" s="4">
        <v>100</v>
      </c>
      <c r="C337" s="4">
        <v>100</v>
      </c>
      <c r="D337" s="4">
        <v>4</v>
      </c>
    </row>
    <row r="338" spans="1:4" x14ac:dyDescent="0.25">
      <c r="A338" t="s">
        <v>266</v>
      </c>
      <c r="B338" s="4">
        <v>200</v>
      </c>
      <c r="C338" s="4">
        <v>1000</v>
      </c>
      <c r="D338" s="4">
        <v>34</v>
      </c>
    </row>
    <row r="339" spans="1:4" x14ac:dyDescent="0.25">
      <c r="A339" t="s">
        <v>267</v>
      </c>
      <c r="B339" s="1">
        <f>SUM(B336,B337)</f>
        <v>1400</v>
      </c>
      <c r="C339" s="1">
        <f>SUM(C336,C337)</f>
        <v>6800</v>
      </c>
    </row>
    <row r="340" spans="1:4" x14ac:dyDescent="0.25">
      <c r="A340" t="s">
        <v>268</v>
      </c>
      <c r="B340" s="1">
        <f>SUM(B336,B338)</f>
        <v>1500</v>
      </c>
      <c r="C340" s="1">
        <f>SUM(C336,C338)</f>
        <v>7700</v>
      </c>
    </row>
    <row r="341" spans="1:4" x14ac:dyDescent="0.25">
      <c r="A341" t="s">
        <v>269</v>
      </c>
      <c r="B341" s="1">
        <f>SUM(B336,B337,B338)</f>
        <v>1600</v>
      </c>
      <c r="C341" s="1">
        <f>SUM(C336,C337,C338)</f>
        <v>7800</v>
      </c>
    </row>
    <row r="343" spans="1:4" s="2" customFormat="1" x14ac:dyDescent="0.25">
      <c r="A343" s="5" t="s">
        <v>36</v>
      </c>
      <c r="B343" s="9" t="s">
        <v>1</v>
      </c>
      <c r="C343" s="9" t="s">
        <v>0</v>
      </c>
      <c r="D343" s="9" t="s">
        <v>534</v>
      </c>
    </row>
    <row r="344" spans="1:4" x14ac:dyDescent="0.25">
      <c r="A344" t="s">
        <v>270</v>
      </c>
      <c r="B344" s="4">
        <v>3100</v>
      </c>
      <c r="C344" s="4">
        <v>15700</v>
      </c>
    </row>
    <row r="345" spans="1:4" x14ac:dyDescent="0.25">
      <c r="A345" t="s">
        <v>271</v>
      </c>
      <c r="B345" s="4">
        <v>200</v>
      </c>
      <c r="C345" s="4">
        <v>1000</v>
      </c>
      <c r="D345" s="4">
        <v>38</v>
      </c>
    </row>
    <row r="346" spans="1:4" x14ac:dyDescent="0.25">
      <c r="A346" t="s">
        <v>272</v>
      </c>
      <c r="B346" s="4">
        <v>700</v>
      </c>
      <c r="C346" s="4">
        <v>3500</v>
      </c>
      <c r="D346" s="4">
        <v>96</v>
      </c>
    </row>
    <row r="347" spans="1:4" x14ac:dyDescent="0.25">
      <c r="A347" t="s">
        <v>273</v>
      </c>
      <c r="B347" s="1">
        <f>SUM(B344,B345)</f>
        <v>3300</v>
      </c>
      <c r="C347" s="1">
        <f>SUM(C344,C345)</f>
        <v>16700</v>
      </c>
    </row>
    <row r="348" spans="1:4" x14ac:dyDescent="0.25">
      <c r="A348" t="s">
        <v>274</v>
      </c>
      <c r="B348" s="1">
        <f>SUM(B344,B346)</f>
        <v>3800</v>
      </c>
      <c r="C348" s="1">
        <f>SUM(C344,C346)</f>
        <v>19200</v>
      </c>
    </row>
    <row r="349" spans="1:4" x14ac:dyDescent="0.25">
      <c r="A349" t="s">
        <v>275</v>
      </c>
      <c r="B349" s="1">
        <f>SUM(B344,B345,B346)</f>
        <v>4000</v>
      </c>
      <c r="C349" s="1">
        <f>SUM(C344,C345,C346)</f>
        <v>20200</v>
      </c>
    </row>
    <row r="351" spans="1:4" s="2" customFormat="1" x14ac:dyDescent="0.25">
      <c r="A351" s="5" t="s">
        <v>37</v>
      </c>
      <c r="B351" s="9" t="s">
        <v>1</v>
      </c>
      <c r="C351" s="9" t="s">
        <v>0</v>
      </c>
      <c r="D351" s="9" t="s">
        <v>534</v>
      </c>
    </row>
    <row r="352" spans="1:4" x14ac:dyDescent="0.25">
      <c r="A352" t="s">
        <v>276</v>
      </c>
      <c r="B352" s="4">
        <v>1200</v>
      </c>
      <c r="C352" s="4">
        <v>6100</v>
      </c>
    </row>
    <row r="353" spans="1:4" x14ac:dyDescent="0.25">
      <c r="A353" t="s">
        <v>277</v>
      </c>
      <c r="B353" s="4">
        <v>100</v>
      </c>
      <c r="C353" s="4">
        <v>400</v>
      </c>
      <c r="D353" s="4">
        <v>14</v>
      </c>
    </row>
    <row r="354" spans="1:4" x14ac:dyDescent="0.25">
      <c r="A354" t="s">
        <v>278</v>
      </c>
      <c r="B354" s="4">
        <v>300</v>
      </c>
      <c r="C354" s="4">
        <v>1300</v>
      </c>
      <c r="D354" s="4">
        <v>39</v>
      </c>
    </row>
    <row r="355" spans="1:4" x14ac:dyDescent="0.25">
      <c r="A355" t="s">
        <v>279</v>
      </c>
      <c r="B355" s="1">
        <f>SUM(B352,B353)</f>
        <v>1300</v>
      </c>
      <c r="C355" s="1">
        <f>SUM(C352,C353)</f>
        <v>6500</v>
      </c>
    </row>
    <row r="356" spans="1:4" x14ac:dyDescent="0.25">
      <c r="A356" t="s">
        <v>280</v>
      </c>
      <c r="B356" s="1">
        <f>SUM(B352,B354)</f>
        <v>1500</v>
      </c>
      <c r="C356" s="1">
        <f>SUM(C352,C354)</f>
        <v>7400</v>
      </c>
    </row>
    <row r="357" spans="1:4" x14ac:dyDescent="0.25">
      <c r="A357" t="s">
        <v>281</v>
      </c>
      <c r="B357" s="1">
        <f>SUM(B352,B353,B354)</f>
        <v>1600</v>
      </c>
      <c r="C357" s="1">
        <f>SUM(C352,C353,C354)</f>
        <v>7800</v>
      </c>
    </row>
    <row r="359" spans="1:4" s="2" customFormat="1" x14ac:dyDescent="0.25">
      <c r="A359" s="5" t="s">
        <v>38</v>
      </c>
      <c r="B359" s="9" t="s">
        <v>1</v>
      </c>
      <c r="C359" s="9" t="s">
        <v>0</v>
      </c>
      <c r="D359" s="9" t="s">
        <v>534</v>
      </c>
    </row>
    <row r="360" spans="1:4" x14ac:dyDescent="0.25">
      <c r="A360" t="s">
        <v>282</v>
      </c>
      <c r="B360" s="4">
        <v>1400</v>
      </c>
      <c r="C360" s="4">
        <v>7300</v>
      </c>
    </row>
    <row r="361" spans="1:4" x14ac:dyDescent="0.25">
      <c r="A361" t="s">
        <v>283</v>
      </c>
      <c r="B361" s="4">
        <v>100</v>
      </c>
      <c r="C361" s="4">
        <v>400</v>
      </c>
      <c r="D361" s="4">
        <v>18</v>
      </c>
    </row>
    <row r="362" spans="1:4" x14ac:dyDescent="0.25">
      <c r="A362" t="s">
        <v>284</v>
      </c>
      <c r="B362" s="4">
        <v>300</v>
      </c>
      <c r="C362" s="4">
        <v>1600</v>
      </c>
      <c r="D362" s="4">
        <v>48</v>
      </c>
    </row>
    <row r="363" spans="1:4" x14ac:dyDescent="0.25">
      <c r="A363" t="s">
        <v>285</v>
      </c>
      <c r="B363" s="1">
        <f>SUM(B360,B361)</f>
        <v>1500</v>
      </c>
      <c r="C363" s="1">
        <f>SUM(C360,C361)</f>
        <v>7700</v>
      </c>
    </row>
    <row r="364" spans="1:4" x14ac:dyDescent="0.25">
      <c r="A364" t="s">
        <v>286</v>
      </c>
      <c r="B364" s="1">
        <f>SUM(B360,B362)</f>
        <v>1700</v>
      </c>
      <c r="C364" s="1">
        <f>SUM(C360,C362)</f>
        <v>8900</v>
      </c>
    </row>
    <row r="365" spans="1:4" x14ac:dyDescent="0.25">
      <c r="A365" t="s">
        <v>287</v>
      </c>
      <c r="B365" s="1">
        <f>SUM(B360,B361,B362)</f>
        <v>1800</v>
      </c>
      <c r="C365" s="1">
        <f>SUM(C360,C361,C362)</f>
        <v>9300</v>
      </c>
    </row>
    <row r="367" spans="1:4" s="2" customFormat="1" x14ac:dyDescent="0.25">
      <c r="A367" s="5" t="s">
        <v>39</v>
      </c>
      <c r="B367" s="9" t="s">
        <v>1</v>
      </c>
      <c r="C367" s="9" t="s">
        <v>0</v>
      </c>
      <c r="D367" s="9" t="s">
        <v>534</v>
      </c>
    </row>
    <row r="368" spans="1:4" x14ac:dyDescent="0.25">
      <c r="A368" t="s">
        <v>288</v>
      </c>
      <c r="B368" s="4">
        <v>1600</v>
      </c>
      <c r="C368" s="4">
        <v>8200</v>
      </c>
    </row>
    <row r="369" spans="1:4" x14ac:dyDescent="0.25">
      <c r="A369" t="s">
        <v>289</v>
      </c>
      <c r="B369" s="4">
        <v>100</v>
      </c>
      <c r="C369" s="4">
        <v>600</v>
      </c>
      <c r="D369" s="4">
        <v>15</v>
      </c>
    </row>
    <row r="370" spans="1:4" x14ac:dyDescent="0.25">
      <c r="A370" t="s">
        <v>290</v>
      </c>
      <c r="B370" s="4">
        <v>400</v>
      </c>
      <c r="C370" s="4">
        <v>1700</v>
      </c>
      <c r="D370" s="4">
        <v>50</v>
      </c>
    </row>
    <row r="371" spans="1:4" x14ac:dyDescent="0.25">
      <c r="A371" t="s">
        <v>291</v>
      </c>
      <c r="B371" s="1">
        <f>SUM(B368,B369)</f>
        <v>1700</v>
      </c>
      <c r="C371" s="1">
        <f>SUM(C368,C369)</f>
        <v>8800</v>
      </c>
    </row>
    <row r="372" spans="1:4" x14ac:dyDescent="0.25">
      <c r="A372" t="s">
        <v>292</v>
      </c>
      <c r="B372" s="1">
        <f>SUM(B368,B370)</f>
        <v>2000</v>
      </c>
      <c r="C372" s="1">
        <f>SUM(C368,C370)</f>
        <v>9900</v>
      </c>
    </row>
    <row r="373" spans="1:4" x14ac:dyDescent="0.25">
      <c r="A373" t="s">
        <v>293</v>
      </c>
      <c r="B373" s="1">
        <f>SUM(B368,B369,B370)</f>
        <v>2100</v>
      </c>
      <c r="C373" s="1">
        <f>SUM(C368,C369,C370)</f>
        <v>10500</v>
      </c>
    </row>
    <row r="375" spans="1:4" s="2" customFormat="1" x14ac:dyDescent="0.25">
      <c r="A375" s="5" t="s">
        <v>40</v>
      </c>
      <c r="B375" s="9" t="s">
        <v>1</v>
      </c>
      <c r="C375" s="9" t="s">
        <v>0</v>
      </c>
      <c r="D375" s="9" t="s">
        <v>534</v>
      </c>
    </row>
    <row r="376" spans="1:4" x14ac:dyDescent="0.25">
      <c r="A376" t="s">
        <v>294</v>
      </c>
      <c r="B376" s="4">
        <v>1100</v>
      </c>
      <c r="C376" s="4">
        <v>5700</v>
      </c>
    </row>
    <row r="377" spans="1:4" x14ac:dyDescent="0.25">
      <c r="A377" t="s">
        <v>295</v>
      </c>
      <c r="B377" s="4">
        <v>100</v>
      </c>
      <c r="C377" s="4">
        <v>100</v>
      </c>
      <c r="D377" s="4">
        <v>2</v>
      </c>
    </row>
    <row r="378" spans="1:4" x14ac:dyDescent="0.25">
      <c r="A378" t="s">
        <v>296</v>
      </c>
      <c r="B378" s="4">
        <v>200</v>
      </c>
      <c r="C378" s="4">
        <v>800</v>
      </c>
      <c r="D378" s="4">
        <v>28</v>
      </c>
    </row>
    <row r="379" spans="1:4" x14ac:dyDescent="0.25">
      <c r="A379" t="s">
        <v>297</v>
      </c>
      <c r="B379" s="1">
        <f>SUM(B376,B377)</f>
        <v>1200</v>
      </c>
      <c r="C379" s="1">
        <f>SUM(C376,C377)</f>
        <v>5800</v>
      </c>
    </row>
    <row r="380" spans="1:4" x14ac:dyDescent="0.25">
      <c r="A380" t="s">
        <v>298</v>
      </c>
      <c r="B380" s="1">
        <f>SUM(B376,B378)</f>
        <v>1300</v>
      </c>
      <c r="C380" s="1">
        <f>SUM(C376,C378)</f>
        <v>6500</v>
      </c>
    </row>
    <row r="381" spans="1:4" x14ac:dyDescent="0.25">
      <c r="A381" t="s">
        <v>299</v>
      </c>
      <c r="B381" s="1">
        <f>SUM(B376,B377,B378)</f>
        <v>1400</v>
      </c>
      <c r="C381" s="1">
        <f>SUM(C376,C377,C378)</f>
        <v>6600</v>
      </c>
    </row>
    <row r="383" spans="1:4" s="2" customFormat="1" x14ac:dyDescent="0.25">
      <c r="A383" s="5" t="s">
        <v>41</v>
      </c>
      <c r="B383" s="9" t="s">
        <v>1</v>
      </c>
      <c r="C383" s="9" t="s">
        <v>0</v>
      </c>
      <c r="D383" s="9" t="s">
        <v>534</v>
      </c>
    </row>
    <row r="384" spans="1:4" x14ac:dyDescent="0.25">
      <c r="A384" t="s">
        <v>300</v>
      </c>
      <c r="B384" s="4">
        <v>6100</v>
      </c>
      <c r="C384" s="4">
        <v>31800</v>
      </c>
    </row>
    <row r="385" spans="1:4" x14ac:dyDescent="0.25">
      <c r="A385" t="s">
        <v>301</v>
      </c>
      <c r="B385" s="4">
        <v>300</v>
      </c>
      <c r="C385" s="4">
        <v>1400</v>
      </c>
      <c r="D385" s="4">
        <v>58</v>
      </c>
    </row>
    <row r="386" spans="1:4" x14ac:dyDescent="0.25">
      <c r="A386" t="s">
        <v>302</v>
      </c>
      <c r="B386" s="4">
        <v>1000</v>
      </c>
      <c r="C386" s="4">
        <v>4800</v>
      </c>
      <c r="D386" s="4">
        <v>164</v>
      </c>
    </row>
    <row r="387" spans="1:4" x14ac:dyDescent="0.25">
      <c r="A387" t="s">
        <v>303</v>
      </c>
      <c r="B387" s="1">
        <f>SUM(B384,B385)</f>
        <v>6400</v>
      </c>
      <c r="C387" s="1">
        <f>SUM(C384,C385)</f>
        <v>33200</v>
      </c>
    </row>
    <row r="388" spans="1:4" x14ac:dyDescent="0.25">
      <c r="A388" t="s">
        <v>304</v>
      </c>
      <c r="B388" s="1">
        <f>SUM(B384,B386)</f>
        <v>7100</v>
      </c>
      <c r="C388" s="1">
        <f>SUM(C384,C386)</f>
        <v>36600</v>
      </c>
    </row>
    <row r="389" spans="1:4" x14ac:dyDescent="0.25">
      <c r="A389" t="s">
        <v>305</v>
      </c>
      <c r="B389" s="1">
        <f>SUM(B384,B385,B386)</f>
        <v>7400</v>
      </c>
      <c r="C389" s="1">
        <f>SUM(C384,C385,C386)</f>
        <v>38000</v>
      </c>
    </row>
    <row r="391" spans="1:4" s="2" customFormat="1" x14ac:dyDescent="0.25">
      <c r="A391" s="5" t="s">
        <v>42</v>
      </c>
      <c r="B391" s="9" t="s">
        <v>1</v>
      </c>
      <c r="C391" s="9" t="s">
        <v>0</v>
      </c>
      <c r="D391" s="9" t="s">
        <v>534</v>
      </c>
    </row>
    <row r="392" spans="1:4" x14ac:dyDescent="0.25">
      <c r="A392" t="s">
        <v>306</v>
      </c>
      <c r="B392" s="4">
        <v>1700</v>
      </c>
      <c r="C392" s="4">
        <v>9100</v>
      </c>
    </row>
    <row r="393" spans="1:4" x14ac:dyDescent="0.25">
      <c r="A393" t="s">
        <v>307</v>
      </c>
      <c r="B393" s="4">
        <v>100</v>
      </c>
      <c r="C393" s="4">
        <v>400</v>
      </c>
      <c r="D393" s="4">
        <v>15</v>
      </c>
    </row>
    <row r="394" spans="1:4" x14ac:dyDescent="0.25">
      <c r="A394" t="s">
        <v>308</v>
      </c>
      <c r="B394" s="4">
        <v>300</v>
      </c>
      <c r="C394" s="4">
        <v>1300</v>
      </c>
      <c r="D394" s="4">
        <v>43</v>
      </c>
    </row>
    <row r="395" spans="1:4" x14ac:dyDescent="0.25">
      <c r="A395" t="s">
        <v>309</v>
      </c>
      <c r="B395" s="1">
        <f>SUM(B392,B393)</f>
        <v>1800</v>
      </c>
      <c r="C395" s="1">
        <f>SUM(C392,C393)</f>
        <v>9500</v>
      </c>
    </row>
    <row r="396" spans="1:4" x14ac:dyDescent="0.25">
      <c r="A396" t="s">
        <v>310</v>
      </c>
      <c r="B396" s="1">
        <f>SUM(B392,B394)</f>
        <v>2000</v>
      </c>
      <c r="C396" s="1">
        <f>SUM(C392,C394)</f>
        <v>10400</v>
      </c>
    </row>
    <row r="397" spans="1:4" x14ac:dyDescent="0.25">
      <c r="A397" t="s">
        <v>311</v>
      </c>
      <c r="B397" s="1">
        <f>SUM(B392,B393,B394)</f>
        <v>2100</v>
      </c>
      <c r="C397" s="1">
        <f>SUM(C392,C393,C394)</f>
        <v>10800</v>
      </c>
    </row>
    <row r="399" spans="1:4" s="2" customFormat="1" ht="21" x14ac:dyDescent="0.35">
      <c r="A399" s="11" t="s">
        <v>50</v>
      </c>
      <c r="B399" s="9" t="s">
        <v>1</v>
      </c>
      <c r="C399" s="9" t="s">
        <v>0</v>
      </c>
      <c r="D399" s="9" t="s">
        <v>534</v>
      </c>
    </row>
    <row r="400" spans="1:4" x14ac:dyDescent="0.25">
      <c r="A400" t="s">
        <v>354</v>
      </c>
      <c r="B400" s="1">
        <f t="shared" ref="B400:C405" si="0">SUM(B408,B416,B424,B432,B440,B448,B456,B464,B472,B480,B488,B496,B504,B512,B520,B528,B536,B544,B552,B560,B568,B576,B584,B592,B600,B608,B616)</f>
        <v>180900</v>
      </c>
      <c r="C400" s="1">
        <f t="shared" si="0"/>
        <v>970400</v>
      </c>
    </row>
    <row r="401" spans="1:4" x14ac:dyDescent="0.25">
      <c r="A401" t="s">
        <v>355</v>
      </c>
      <c r="B401" s="1">
        <f t="shared" si="0"/>
        <v>13400</v>
      </c>
      <c r="C401" s="1">
        <f t="shared" si="0"/>
        <v>65300</v>
      </c>
      <c r="D401" s="4">
        <f>SUM(D409,D417,D425,D433,D441,D449,D457,D465,D473,D481,D489,D497,D505,D513,D521,D529,D537,D545,D553,D561,D569,D577,D585,D593,D601,D609,D617)</f>
        <v>1789</v>
      </c>
    </row>
    <row r="402" spans="1:4" x14ac:dyDescent="0.25">
      <c r="A402" t="s">
        <v>356</v>
      </c>
      <c r="B402" s="1">
        <f t="shared" si="0"/>
        <v>25300</v>
      </c>
      <c r="C402" s="1">
        <f t="shared" si="0"/>
        <v>121700</v>
      </c>
      <c r="D402" s="4">
        <f>SUM(D410,D418,D426,D434,D442,D450,D458,D466,D474,D482,D490,D498,D506,D514,D522,D530,D538,D546,D554,D562,D570,D578,D586,D594,D602,D610,D618)</f>
        <v>4760</v>
      </c>
    </row>
    <row r="403" spans="1:4" x14ac:dyDescent="0.25">
      <c r="A403" t="s">
        <v>357</v>
      </c>
      <c r="B403" s="1">
        <f t="shared" si="0"/>
        <v>194300</v>
      </c>
      <c r="C403" s="1">
        <f t="shared" si="0"/>
        <v>1035700</v>
      </c>
    </row>
    <row r="404" spans="1:4" x14ac:dyDescent="0.25">
      <c r="A404" t="s">
        <v>358</v>
      </c>
      <c r="B404" s="1">
        <f t="shared" si="0"/>
        <v>206200</v>
      </c>
      <c r="C404" s="1">
        <f t="shared" si="0"/>
        <v>1092100</v>
      </c>
    </row>
    <row r="405" spans="1:4" x14ac:dyDescent="0.25">
      <c r="A405" t="s">
        <v>359</v>
      </c>
      <c r="B405" s="1">
        <f t="shared" si="0"/>
        <v>219600</v>
      </c>
      <c r="C405" s="1">
        <f t="shared" si="0"/>
        <v>1157400</v>
      </c>
    </row>
    <row r="407" spans="1:4" s="2" customFormat="1" x14ac:dyDescent="0.25">
      <c r="A407" s="5" t="s">
        <v>51</v>
      </c>
      <c r="B407" s="9" t="s">
        <v>1</v>
      </c>
      <c r="C407" s="9" t="s">
        <v>0</v>
      </c>
      <c r="D407" s="9" t="s">
        <v>534</v>
      </c>
    </row>
    <row r="408" spans="1:4" x14ac:dyDescent="0.25">
      <c r="A408" t="s">
        <v>360</v>
      </c>
      <c r="B408" s="4">
        <v>23500</v>
      </c>
      <c r="C408" s="4">
        <v>126100</v>
      </c>
    </row>
    <row r="409" spans="1:4" x14ac:dyDescent="0.25">
      <c r="A409" t="s">
        <v>361</v>
      </c>
      <c r="B409" s="4">
        <v>1500</v>
      </c>
      <c r="C409" s="4">
        <v>7600</v>
      </c>
      <c r="D409" s="4">
        <v>216</v>
      </c>
    </row>
    <row r="410" spans="1:4" x14ac:dyDescent="0.25">
      <c r="A410" t="s">
        <v>362</v>
      </c>
      <c r="B410" s="4">
        <v>3200</v>
      </c>
      <c r="C410" s="4">
        <v>15600</v>
      </c>
      <c r="D410" s="4">
        <v>581</v>
      </c>
    </row>
    <row r="411" spans="1:4" x14ac:dyDescent="0.25">
      <c r="A411" t="s">
        <v>363</v>
      </c>
      <c r="B411" s="1">
        <f>SUM(B408,B409)</f>
        <v>25000</v>
      </c>
      <c r="C411" s="1">
        <f>SUM(C408,C409)</f>
        <v>133700</v>
      </c>
    </row>
    <row r="412" spans="1:4" x14ac:dyDescent="0.25">
      <c r="A412" t="s">
        <v>364</v>
      </c>
      <c r="B412" s="1">
        <f>SUM(B408,B410)</f>
        <v>26700</v>
      </c>
      <c r="C412" s="1">
        <f>SUM(C408,C410)</f>
        <v>141700</v>
      </c>
    </row>
    <row r="413" spans="1:4" x14ac:dyDescent="0.25">
      <c r="A413" t="s">
        <v>365</v>
      </c>
      <c r="B413" s="1">
        <f>SUM(B408,B409,B410)</f>
        <v>28200</v>
      </c>
      <c r="C413" s="1">
        <f>SUM(C408,C409,C410)</f>
        <v>149300</v>
      </c>
    </row>
    <row r="415" spans="1:4" s="2" customFormat="1" x14ac:dyDescent="0.25">
      <c r="A415" s="5" t="s">
        <v>52</v>
      </c>
      <c r="B415" s="9" t="s">
        <v>1</v>
      </c>
      <c r="C415" s="9" t="s">
        <v>0</v>
      </c>
      <c r="D415" s="9" t="s">
        <v>534</v>
      </c>
    </row>
    <row r="416" spans="1:4" x14ac:dyDescent="0.25">
      <c r="A416" t="s">
        <v>366</v>
      </c>
      <c r="B416" s="4">
        <v>14700</v>
      </c>
      <c r="C416" s="4">
        <v>79300</v>
      </c>
    </row>
    <row r="417" spans="1:4" x14ac:dyDescent="0.25">
      <c r="A417" t="s">
        <v>367</v>
      </c>
      <c r="B417" s="4">
        <v>1200</v>
      </c>
      <c r="C417" s="4">
        <v>6200</v>
      </c>
      <c r="D417" s="4">
        <v>146</v>
      </c>
    </row>
    <row r="418" spans="1:4" x14ac:dyDescent="0.25">
      <c r="A418" t="s">
        <v>368</v>
      </c>
      <c r="B418" s="4">
        <v>1500</v>
      </c>
      <c r="C418" s="4">
        <v>6700</v>
      </c>
      <c r="D418" s="4">
        <v>311</v>
      </c>
    </row>
    <row r="419" spans="1:4" x14ac:dyDescent="0.25">
      <c r="A419" t="s">
        <v>369</v>
      </c>
      <c r="B419" s="1">
        <f>SUM(B416,B417)</f>
        <v>15900</v>
      </c>
      <c r="C419" s="1">
        <f>SUM(C416,C417)</f>
        <v>85500</v>
      </c>
    </row>
    <row r="420" spans="1:4" x14ac:dyDescent="0.25">
      <c r="A420" t="s">
        <v>370</v>
      </c>
      <c r="B420" s="1">
        <f>SUM(B416,B418)</f>
        <v>16200</v>
      </c>
      <c r="C420" s="1">
        <f>SUM(C416,C418)</f>
        <v>86000</v>
      </c>
    </row>
    <row r="421" spans="1:4" x14ac:dyDescent="0.25">
      <c r="A421" t="s">
        <v>371</v>
      </c>
      <c r="B421" s="1">
        <f>SUM(B416,B417,B418)</f>
        <v>17400</v>
      </c>
      <c r="C421" s="1">
        <f>SUM(C416,C417,C418)</f>
        <v>92200</v>
      </c>
    </row>
    <row r="423" spans="1:4" s="2" customFormat="1" x14ac:dyDescent="0.25">
      <c r="A423" s="5" t="s">
        <v>53</v>
      </c>
      <c r="B423" s="9" t="s">
        <v>1</v>
      </c>
      <c r="C423" s="9" t="s">
        <v>0</v>
      </c>
      <c r="D423" s="9" t="s">
        <v>534</v>
      </c>
    </row>
    <row r="424" spans="1:4" x14ac:dyDescent="0.25">
      <c r="A424" t="s">
        <v>372</v>
      </c>
      <c r="B424" s="4">
        <v>25400</v>
      </c>
      <c r="C424" s="4">
        <v>135800</v>
      </c>
    </row>
    <row r="425" spans="1:4" x14ac:dyDescent="0.25">
      <c r="A425" t="s">
        <v>373</v>
      </c>
      <c r="B425" s="4">
        <v>1600</v>
      </c>
      <c r="C425" s="4">
        <v>7800</v>
      </c>
      <c r="D425" s="4">
        <v>210</v>
      </c>
    </row>
    <row r="426" spans="1:4" x14ac:dyDescent="0.25">
      <c r="A426" t="s">
        <v>374</v>
      </c>
      <c r="B426" s="4">
        <v>3000</v>
      </c>
      <c r="C426" s="4">
        <v>14300</v>
      </c>
      <c r="D426" s="4">
        <v>628</v>
      </c>
    </row>
    <row r="427" spans="1:4" x14ac:dyDescent="0.25">
      <c r="A427" t="s">
        <v>375</v>
      </c>
      <c r="B427" s="1">
        <f>SUM(B424,B425)</f>
        <v>27000</v>
      </c>
      <c r="C427" s="1">
        <f>SUM(C424,C425)</f>
        <v>143600</v>
      </c>
    </row>
    <row r="428" spans="1:4" x14ac:dyDescent="0.25">
      <c r="A428" t="s">
        <v>376</v>
      </c>
      <c r="B428" s="1">
        <f>SUM(B424,B426)</f>
        <v>28400</v>
      </c>
      <c r="C428" s="1">
        <f>SUM(C424,C426)</f>
        <v>150100</v>
      </c>
    </row>
    <row r="429" spans="1:4" x14ac:dyDescent="0.25">
      <c r="A429" t="s">
        <v>377</v>
      </c>
      <c r="B429" s="1">
        <f>SUM(B424,B425,B426)</f>
        <v>30000</v>
      </c>
      <c r="C429" s="1">
        <f>SUM(C424,C425,C426)</f>
        <v>157900</v>
      </c>
    </row>
    <row r="431" spans="1:4" s="2" customFormat="1" x14ac:dyDescent="0.25">
      <c r="A431" s="5" t="s">
        <v>54</v>
      </c>
      <c r="B431" s="9" t="s">
        <v>1</v>
      </c>
      <c r="C431" s="9" t="s">
        <v>0</v>
      </c>
      <c r="D431" s="9" t="s">
        <v>534</v>
      </c>
    </row>
    <row r="432" spans="1:4" x14ac:dyDescent="0.25">
      <c r="A432" t="s">
        <v>378</v>
      </c>
      <c r="B432" s="4">
        <v>19300</v>
      </c>
      <c r="C432" s="4">
        <v>101000</v>
      </c>
    </row>
    <row r="433" spans="1:4" x14ac:dyDescent="0.25">
      <c r="A433" t="s">
        <v>379</v>
      </c>
      <c r="B433" s="4">
        <v>1400</v>
      </c>
      <c r="C433" s="4">
        <v>6800</v>
      </c>
      <c r="D433" s="4">
        <v>176</v>
      </c>
    </row>
    <row r="434" spans="1:4" x14ac:dyDescent="0.25">
      <c r="A434" t="s">
        <v>380</v>
      </c>
      <c r="B434" s="4">
        <v>2600</v>
      </c>
      <c r="C434" s="4">
        <v>12200</v>
      </c>
      <c r="D434" s="4">
        <v>514</v>
      </c>
    </row>
    <row r="435" spans="1:4" x14ac:dyDescent="0.25">
      <c r="A435" t="s">
        <v>381</v>
      </c>
      <c r="B435" s="1">
        <f>SUM(B432,B433)</f>
        <v>20700</v>
      </c>
      <c r="C435" s="1">
        <f>SUM(C432,C433)</f>
        <v>107800</v>
      </c>
    </row>
    <row r="436" spans="1:4" x14ac:dyDescent="0.25">
      <c r="A436" t="s">
        <v>382</v>
      </c>
      <c r="B436" s="1">
        <f>SUM(B432,B434)</f>
        <v>21900</v>
      </c>
      <c r="C436" s="1">
        <f>SUM(C432,C434)</f>
        <v>113200</v>
      </c>
    </row>
    <row r="437" spans="1:4" x14ac:dyDescent="0.25">
      <c r="A437" t="s">
        <v>383</v>
      </c>
      <c r="B437" s="1">
        <f>SUM(B432,B433,B434)</f>
        <v>23300</v>
      </c>
      <c r="C437" s="1">
        <f>SUM(C432,C433,C434)</f>
        <v>120000</v>
      </c>
    </row>
    <row r="439" spans="1:4" s="2" customFormat="1" x14ac:dyDescent="0.25">
      <c r="A439" s="5" t="s">
        <v>55</v>
      </c>
      <c r="B439" s="9" t="s">
        <v>1</v>
      </c>
      <c r="C439" s="9" t="s">
        <v>0</v>
      </c>
      <c r="D439" s="9" t="s">
        <v>534</v>
      </c>
    </row>
    <row r="440" spans="1:4" x14ac:dyDescent="0.25">
      <c r="A440" t="s">
        <v>384</v>
      </c>
      <c r="B440" s="4">
        <v>23900</v>
      </c>
      <c r="C440" s="4">
        <v>130700</v>
      </c>
    </row>
    <row r="441" spans="1:4" x14ac:dyDescent="0.25">
      <c r="A441" t="s">
        <v>385</v>
      </c>
      <c r="B441" s="4">
        <v>1300</v>
      </c>
      <c r="C441" s="4">
        <v>6100</v>
      </c>
      <c r="D441" s="4">
        <v>188</v>
      </c>
    </row>
    <row r="442" spans="1:4" x14ac:dyDescent="0.25">
      <c r="A442" t="s">
        <v>386</v>
      </c>
      <c r="B442" s="4">
        <v>3500</v>
      </c>
      <c r="C442" s="4">
        <v>17200</v>
      </c>
      <c r="D442" s="4">
        <v>660</v>
      </c>
    </row>
    <row r="443" spans="1:4" x14ac:dyDescent="0.25">
      <c r="A443" t="s">
        <v>387</v>
      </c>
      <c r="B443" s="1">
        <f>SUM(B440,B441)</f>
        <v>25200</v>
      </c>
      <c r="C443" s="1">
        <f>SUM(C440,C441)</f>
        <v>136800</v>
      </c>
    </row>
    <row r="444" spans="1:4" x14ac:dyDescent="0.25">
      <c r="A444" t="s">
        <v>388</v>
      </c>
      <c r="B444" s="1">
        <f>SUM(B440,B442)</f>
        <v>27400</v>
      </c>
      <c r="C444" s="1">
        <f>SUM(C440,C442)</f>
        <v>147900</v>
      </c>
    </row>
    <row r="445" spans="1:4" x14ac:dyDescent="0.25">
      <c r="A445" t="s">
        <v>389</v>
      </c>
      <c r="B445" s="1">
        <f>SUM(B440,B441,B442)</f>
        <v>28700</v>
      </c>
      <c r="C445" s="1">
        <f>SUM(C440,C441,C442)</f>
        <v>154000</v>
      </c>
    </row>
    <row r="447" spans="1:4" s="2" customFormat="1" x14ac:dyDescent="0.25">
      <c r="A447" s="5" t="s">
        <v>56</v>
      </c>
      <c r="B447" s="9" t="s">
        <v>1</v>
      </c>
      <c r="C447" s="9" t="s">
        <v>0</v>
      </c>
      <c r="D447" s="9" t="s">
        <v>534</v>
      </c>
    </row>
    <row r="448" spans="1:4" x14ac:dyDescent="0.25">
      <c r="A448" t="s">
        <v>390</v>
      </c>
      <c r="B448" s="4">
        <v>9700</v>
      </c>
      <c r="C448" s="4">
        <v>52200</v>
      </c>
    </row>
    <row r="449" spans="1:4" x14ac:dyDescent="0.25">
      <c r="A449" t="s">
        <v>391</v>
      </c>
      <c r="B449" s="4">
        <v>800</v>
      </c>
      <c r="C449" s="4">
        <v>3900</v>
      </c>
      <c r="D449" s="4">
        <v>107</v>
      </c>
    </row>
    <row r="450" spans="1:4" x14ac:dyDescent="0.25">
      <c r="A450" t="s">
        <v>392</v>
      </c>
      <c r="B450" s="4">
        <v>1500</v>
      </c>
      <c r="C450" s="4">
        <v>7600</v>
      </c>
      <c r="D450" s="4">
        <v>273</v>
      </c>
    </row>
    <row r="451" spans="1:4" x14ac:dyDescent="0.25">
      <c r="A451" t="s">
        <v>393</v>
      </c>
      <c r="B451" s="1">
        <f>SUM(B448,B449)</f>
        <v>10500</v>
      </c>
      <c r="C451" s="1">
        <f>SUM(C448,C449)</f>
        <v>56100</v>
      </c>
    </row>
    <row r="452" spans="1:4" x14ac:dyDescent="0.25">
      <c r="A452" t="s">
        <v>394</v>
      </c>
      <c r="B452" s="1">
        <f>SUM(B448,B450)</f>
        <v>11200</v>
      </c>
      <c r="C452" s="1">
        <f>SUM(C448,C450)</f>
        <v>59800</v>
      </c>
    </row>
    <row r="453" spans="1:4" x14ac:dyDescent="0.25">
      <c r="A453" t="s">
        <v>395</v>
      </c>
      <c r="B453" s="1">
        <f>SUM(B448,B449,B450)</f>
        <v>12000</v>
      </c>
      <c r="C453" s="1">
        <f>SUM(C448,C449,C450)</f>
        <v>63700</v>
      </c>
    </row>
    <row r="455" spans="1:4" s="2" customFormat="1" x14ac:dyDescent="0.25">
      <c r="A455" s="5" t="s">
        <v>57</v>
      </c>
      <c r="B455" s="9" t="s">
        <v>1</v>
      </c>
      <c r="C455" s="9" t="s">
        <v>0</v>
      </c>
      <c r="D455" s="9" t="s">
        <v>534</v>
      </c>
    </row>
    <row r="456" spans="1:4" x14ac:dyDescent="0.25">
      <c r="A456" t="s">
        <v>396</v>
      </c>
      <c r="B456" s="4">
        <v>9700</v>
      </c>
      <c r="C456" s="4">
        <v>51100</v>
      </c>
    </row>
    <row r="457" spans="1:4" x14ac:dyDescent="0.25">
      <c r="A457" t="s">
        <v>397</v>
      </c>
      <c r="B457" s="4">
        <v>500</v>
      </c>
      <c r="C457" s="4">
        <v>2400</v>
      </c>
      <c r="D457" s="4">
        <v>68</v>
      </c>
    </row>
    <row r="458" spans="1:4" x14ac:dyDescent="0.25">
      <c r="A458" t="s">
        <v>398</v>
      </c>
      <c r="B458" s="4">
        <v>1400</v>
      </c>
      <c r="C458" s="4">
        <v>7200</v>
      </c>
      <c r="D458" s="4">
        <v>255</v>
      </c>
    </row>
    <row r="459" spans="1:4" x14ac:dyDescent="0.25">
      <c r="A459" t="s">
        <v>399</v>
      </c>
      <c r="B459" s="1">
        <f>SUM(B456,B457)</f>
        <v>10200</v>
      </c>
      <c r="C459" s="1">
        <f>SUM(C456,C457)</f>
        <v>53500</v>
      </c>
    </row>
    <row r="460" spans="1:4" x14ac:dyDescent="0.25">
      <c r="A460" t="s">
        <v>400</v>
      </c>
      <c r="B460" s="1">
        <f>SUM(B456,B458)</f>
        <v>11100</v>
      </c>
      <c r="C460" s="1">
        <f>SUM(C456,C458)</f>
        <v>58300</v>
      </c>
    </row>
    <row r="461" spans="1:4" x14ac:dyDescent="0.25">
      <c r="A461" t="s">
        <v>401</v>
      </c>
      <c r="B461" s="1">
        <f>SUM(B456,B457,B458)</f>
        <v>11600</v>
      </c>
      <c r="C461" s="1">
        <f>SUM(C456,C457,C458)</f>
        <v>60700</v>
      </c>
    </row>
    <row r="463" spans="1:4" s="2" customFormat="1" x14ac:dyDescent="0.25">
      <c r="A463" s="5" t="s">
        <v>58</v>
      </c>
      <c r="B463" s="9" t="s">
        <v>1</v>
      </c>
      <c r="C463" s="9" t="s">
        <v>0</v>
      </c>
      <c r="D463" s="9" t="s">
        <v>534</v>
      </c>
    </row>
    <row r="464" spans="1:4" x14ac:dyDescent="0.25">
      <c r="A464" t="s">
        <v>402</v>
      </c>
      <c r="B464" s="4">
        <v>6200</v>
      </c>
      <c r="C464" s="4">
        <v>33100</v>
      </c>
    </row>
    <row r="465" spans="1:4" x14ac:dyDescent="0.25">
      <c r="A465" t="s">
        <v>403</v>
      </c>
      <c r="B465" s="4">
        <v>500</v>
      </c>
      <c r="C465" s="4">
        <v>2400</v>
      </c>
      <c r="D465" s="4">
        <v>65</v>
      </c>
    </row>
    <row r="466" spans="1:4" x14ac:dyDescent="0.25">
      <c r="A466" t="s">
        <v>404</v>
      </c>
      <c r="B466" s="4">
        <v>900</v>
      </c>
      <c r="C466" s="4">
        <v>4500</v>
      </c>
      <c r="D466" s="4">
        <v>169</v>
      </c>
    </row>
    <row r="467" spans="1:4" x14ac:dyDescent="0.25">
      <c r="A467" t="s">
        <v>405</v>
      </c>
      <c r="B467" s="1">
        <f>SUM(B464,B465)</f>
        <v>6700</v>
      </c>
      <c r="C467" s="1">
        <f>SUM(C464,C465)</f>
        <v>35500</v>
      </c>
    </row>
    <row r="468" spans="1:4" x14ac:dyDescent="0.25">
      <c r="A468" t="s">
        <v>406</v>
      </c>
      <c r="B468" s="1">
        <f>SUM(B464,B466)</f>
        <v>7100</v>
      </c>
      <c r="C468" s="1">
        <f>SUM(C464,C466)</f>
        <v>37600</v>
      </c>
    </row>
    <row r="469" spans="1:4" x14ac:dyDescent="0.25">
      <c r="A469" t="s">
        <v>407</v>
      </c>
      <c r="B469" s="1">
        <f>SUM(B464,B465,B466)</f>
        <v>7600</v>
      </c>
      <c r="C469" s="1">
        <f>SUM(C464,C465,C466)</f>
        <v>40000</v>
      </c>
    </row>
    <row r="471" spans="1:4" s="2" customFormat="1" x14ac:dyDescent="0.25">
      <c r="A471" s="5" t="s">
        <v>59</v>
      </c>
      <c r="B471" s="9" t="s">
        <v>1</v>
      </c>
      <c r="C471" s="9" t="s">
        <v>0</v>
      </c>
      <c r="D471" s="9" t="s">
        <v>534</v>
      </c>
    </row>
    <row r="472" spans="1:4" x14ac:dyDescent="0.25">
      <c r="A472" t="s">
        <v>408</v>
      </c>
      <c r="B472" s="4">
        <v>3300</v>
      </c>
      <c r="C472" s="4">
        <v>17800</v>
      </c>
    </row>
    <row r="473" spans="1:4" x14ac:dyDescent="0.25">
      <c r="A473" t="s">
        <v>409</v>
      </c>
      <c r="B473" s="4">
        <v>200</v>
      </c>
      <c r="C473" s="4">
        <v>1100</v>
      </c>
      <c r="D473" s="4">
        <v>36</v>
      </c>
    </row>
    <row r="474" spans="1:4" x14ac:dyDescent="0.25">
      <c r="A474" t="s">
        <v>410</v>
      </c>
      <c r="B474" s="4">
        <v>500</v>
      </c>
      <c r="C474" s="4">
        <v>2300</v>
      </c>
      <c r="D474" s="4">
        <v>92</v>
      </c>
    </row>
    <row r="475" spans="1:4" x14ac:dyDescent="0.25">
      <c r="A475" t="s">
        <v>411</v>
      </c>
      <c r="B475" s="1">
        <f>SUM(B472,B473)</f>
        <v>3500</v>
      </c>
      <c r="C475" s="1">
        <f>SUM(C472,C473)</f>
        <v>18900</v>
      </c>
    </row>
    <row r="476" spans="1:4" x14ac:dyDescent="0.25">
      <c r="A476" t="s">
        <v>412</v>
      </c>
      <c r="B476" s="1">
        <f>SUM(B472,B474)</f>
        <v>3800</v>
      </c>
      <c r="C476" s="1">
        <f>SUM(C472,C474)</f>
        <v>20100</v>
      </c>
    </row>
    <row r="477" spans="1:4" x14ac:dyDescent="0.25">
      <c r="A477" t="s">
        <v>413</v>
      </c>
      <c r="B477" s="1">
        <f>SUM(B472,B473,B474)</f>
        <v>4000</v>
      </c>
      <c r="C477" s="1">
        <f>SUM(C472,C473,C474)</f>
        <v>21200</v>
      </c>
    </row>
    <row r="479" spans="1:4" s="2" customFormat="1" x14ac:dyDescent="0.25">
      <c r="A479" s="5" t="s">
        <v>60</v>
      </c>
      <c r="B479" s="9" t="s">
        <v>1</v>
      </c>
      <c r="C479" s="9" t="s">
        <v>0</v>
      </c>
      <c r="D479" s="9" t="s">
        <v>534</v>
      </c>
    </row>
    <row r="480" spans="1:4" x14ac:dyDescent="0.25">
      <c r="A480" t="s">
        <v>414</v>
      </c>
      <c r="B480" s="4">
        <v>3100</v>
      </c>
      <c r="C480" s="4">
        <v>16700</v>
      </c>
    </row>
    <row r="481" spans="1:4" x14ac:dyDescent="0.25">
      <c r="A481" t="s">
        <v>415</v>
      </c>
      <c r="B481" s="4">
        <v>400</v>
      </c>
      <c r="C481" s="4">
        <v>2000</v>
      </c>
      <c r="D481" s="4">
        <v>59</v>
      </c>
    </row>
    <row r="482" spans="1:4" x14ac:dyDescent="0.25">
      <c r="A482" t="s">
        <v>416</v>
      </c>
      <c r="B482" s="4">
        <v>500</v>
      </c>
      <c r="C482" s="4">
        <v>2300</v>
      </c>
      <c r="D482" s="4">
        <v>91</v>
      </c>
    </row>
    <row r="483" spans="1:4" x14ac:dyDescent="0.25">
      <c r="A483" t="s">
        <v>417</v>
      </c>
      <c r="B483" s="1">
        <f>SUM(B480,B481)</f>
        <v>3500</v>
      </c>
      <c r="C483" s="1">
        <f>SUM(C480,C481)</f>
        <v>18700</v>
      </c>
    </row>
    <row r="484" spans="1:4" x14ac:dyDescent="0.25">
      <c r="A484" t="s">
        <v>418</v>
      </c>
      <c r="B484" s="1">
        <f>SUM(B480,B482)</f>
        <v>3600</v>
      </c>
      <c r="C484" s="1">
        <f>SUM(C480,C482)</f>
        <v>19000</v>
      </c>
    </row>
    <row r="485" spans="1:4" x14ac:dyDescent="0.25">
      <c r="A485" t="s">
        <v>419</v>
      </c>
      <c r="B485" s="1">
        <f>SUM(B480,B481,B482)</f>
        <v>4000</v>
      </c>
      <c r="C485" s="1">
        <f>SUM(C480,C481,C482)</f>
        <v>21000</v>
      </c>
    </row>
    <row r="487" spans="1:4" s="2" customFormat="1" x14ac:dyDescent="0.25">
      <c r="A487" s="5" t="s">
        <v>61</v>
      </c>
      <c r="B487" s="9" t="s">
        <v>1</v>
      </c>
      <c r="C487" s="9" t="s">
        <v>0</v>
      </c>
      <c r="D487" s="9" t="s">
        <v>534</v>
      </c>
    </row>
    <row r="488" spans="1:4" x14ac:dyDescent="0.25">
      <c r="A488" t="s">
        <v>420</v>
      </c>
      <c r="B488" s="4">
        <v>2300</v>
      </c>
      <c r="C488" s="4">
        <v>12300</v>
      </c>
    </row>
    <row r="489" spans="1:4" x14ac:dyDescent="0.25">
      <c r="A489" t="s">
        <v>421</v>
      </c>
      <c r="B489" s="4">
        <v>200</v>
      </c>
      <c r="C489" s="4">
        <v>900</v>
      </c>
      <c r="D489" s="4">
        <v>33</v>
      </c>
    </row>
    <row r="490" spans="1:4" x14ac:dyDescent="0.25">
      <c r="A490" t="s">
        <v>422</v>
      </c>
      <c r="B490" s="4">
        <v>300</v>
      </c>
      <c r="C490" s="4">
        <v>1600</v>
      </c>
      <c r="D490" s="4">
        <v>63</v>
      </c>
    </row>
    <row r="491" spans="1:4" x14ac:dyDescent="0.25">
      <c r="A491" t="s">
        <v>423</v>
      </c>
      <c r="B491" s="1">
        <f>SUM(B488,B489)</f>
        <v>2500</v>
      </c>
      <c r="C491" s="1">
        <f>SUM(C488,C489)</f>
        <v>13200</v>
      </c>
    </row>
    <row r="492" spans="1:4" x14ac:dyDescent="0.25">
      <c r="A492" t="s">
        <v>424</v>
      </c>
      <c r="B492" s="1">
        <f>SUM(B488,B490)</f>
        <v>2600</v>
      </c>
      <c r="C492" s="1">
        <f>SUM(C488,C490)</f>
        <v>13900</v>
      </c>
    </row>
    <row r="493" spans="1:4" x14ac:dyDescent="0.25">
      <c r="A493" t="s">
        <v>425</v>
      </c>
      <c r="B493" s="1">
        <f>SUM(B488,B489,B490)</f>
        <v>2800</v>
      </c>
      <c r="C493" s="1">
        <f>SUM(C488,C489,C490)</f>
        <v>14800</v>
      </c>
    </row>
    <row r="495" spans="1:4" s="2" customFormat="1" x14ac:dyDescent="0.25">
      <c r="A495" s="5" t="s">
        <v>77</v>
      </c>
      <c r="B495" s="9" t="s">
        <v>1</v>
      </c>
      <c r="C495" s="9" t="s">
        <v>0</v>
      </c>
      <c r="D495" s="9" t="s">
        <v>534</v>
      </c>
    </row>
    <row r="496" spans="1:4" x14ac:dyDescent="0.25">
      <c r="A496" t="s">
        <v>426</v>
      </c>
      <c r="B496" s="4">
        <v>2000</v>
      </c>
      <c r="C496" s="4">
        <v>11400</v>
      </c>
    </row>
    <row r="497" spans="1:4" x14ac:dyDescent="0.25">
      <c r="A497" t="s">
        <v>427</v>
      </c>
      <c r="B497" s="4">
        <v>400</v>
      </c>
      <c r="C497" s="4">
        <v>1800</v>
      </c>
      <c r="D497" s="4">
        <v>44</v>
      </c>
    </row>
    <row r="498" spans="1:4" x14ac:dyDescent="0.25">
      <c r="A498" t="s">
        <v>428</v>
      </c>
      <c r="B498" s="4">
        <v>300</v>
      </c>
      <c r="C498" s="4">
        <v>1600</v>
      </c>
      <c r="D498" s="4">
        <v>62</v>
      </c>
    </row>
    <row r="499" spans="1:4" x14ac:dyDescent="0.25">
      <c r="A499" t="s">
        <v>429</v>
      </c>
      <c r="B499" s="1">
        <f>SUM(B496,B497)</f>
        <v>2400</v>
      </c>
      <c r="C499" s="1">
        <f>SUM(C496,C497)</f>
        <v>13200</v>
      </c>
    </row>
    <row r="500" spans="1:4" x14ac:dyDescent="0.25">
      <c r="A500" t="s">
        <v>430</v>
      </c>
      <c r="B500" s="1">
        <f>SUM(B496,B498)</f>
        <v>2300</v>
      </c>
      <c r="C500" s="1">
        <f>SUM(C496,C498)</f>
        <v>13000</v>
      </c>
    </row>
    <row r="501" spans="1:4" x14ac:dyDescent="0.25">
      <c r="A501" t="s">
        <v>431</v>
      </c>
      <c r="B501" s="1">
        <f>SUM(B496,B497,B498)</f>
        <v>2700</v>
      </c>
      <c r="C501" s="1">
        <f>SUM(C496,C497,C498)</f>
        <v>14800</v>
      </c>
    </row>
    <row r="503" spans="1:4" s="2" customFormat="1" x14ac:dyDescent="0.25">
      <c r="A503" s="5" t="s">
        <v>62</v>
      </c>
      <c r="B503" s="9" t="s">
        <v>1</v>
      </c>
      <c r="C503" s="9" t="s">
        <v>0</v>
      </c>
      <c r="D503" s="9" t="s">
        <v>534</v>
      </c>
    </row>
    <row r="504" spans="1:4" x14ac:dyDescent="0.25">
      <c r="A504" t="s">
        <v>432</v>
      </c>
      <c r="B504" s="4">
        <v>2000</v>
      </c>
      <c r="C504" s="4">
        <v>10300</v>
      </c>
    </row>
    <row r="505" spans="1:4" x14ac:dyDescent="0.25">
      <c r="A505" t="s">
        <v>433</v>
      </c>
      <c r="B505" s="4">
        <v>100</v>
      </c>
      <c r="C505" s="4">
        <v>500</v>
      </c>
      <c r="D505" s="4">
        <v>12</v>
      </c>
    </row>
    <row r="506" spans="1:4" x14ac:dyDescent="0.25">
      <c r="A506" t="s">
        <v>434</v>
      </c>
      <c r="B506" s="4">
        <v>300</v>
      </c>
      <c r="C506" s="4">
        <v>1400</v>
      </c>
      <c r="D506" s="4">
        <v>54</v>
      </c>
    </row>
    <row r="507" spans="1:4" x14ac:dyDescent="0.25">
      <c r="A507" t="s">
        <v>435</v>
      </c>
      <c r="B507" s="1">
        <f>SUM(B504,B505)</f>
        <v>2100</v>
      </c>
      <c r="C507" s="1">
        <f>SUM(C504,C505)</f>
        <v>10800</v>
      </c>
    </row>
    <row r="508" spans="1:4" x14ac:dyDescent="0.25">
      <c r="A508" t="s">
        <v>436</v>
      </c>
      <c r="B508" s="1">
        <f>SUM(B504,B506)</f>
        <v>2300</v>
      </c>
      <c r="C508" s="1">
        <f>SUM(C504,C506)</f>
        <v>11700</v>
      </c>
    </row>
    <row r="509" spans="1:4" x14ac:dyDescent="0.25">
      <c r="A509" t="s">
        <v>437</v>
      </c>
      <c r="B509" s="1">
        <f>SUM(B504,B505,B506)</f>
        <v>2400</v>
      </c>
      <c r="C509" s="1">
        <f>SUM(C504,C505,C506)</f>
        <v>12200</v>
      </c>
    </row>
    <row r="511" spans="1:4" s="2" customFormat="1" x14ac:dyDescent="0.25">
      <c r="A511" s="5" t="s">
        <v>63</v>
      </c>
      <c r="B511" s="9" t="s">
        <v>1</v>
      </c>
      <c r="C511" s="9" t="s">
        <v>0</v>
      </c>
      <c r="D511" s="9" t="s">
        <v>534</v>
      </c>
    </row>
    <row r="512" spans="1:4" x14ac:dyDescent="0.25">
      <c r="A512" t="s">
        <v>438</v>
      </c>
      <c r="B512" s="4">
        <v>1100</v>
      </c>
      <c r="C512" s="4">
        <v>5900</v>
      </c>
    </row>
    <row r="513" spans="1:4" x14ac:dyDescent="0.25">
      <c r="A513" t="s">
        <v>439</v>
      </c>
      <c r="B513" s="4">
        <v>100</v>
      </c>
      <c r="C513" s="4">
        <v>400</v>
      </c>
      <c r="D513" s="4">
        <v>9</v>
      </c>
    </row>
    <row r="514" spans="1:4" x14ac:dyDescent="0.25">
      <c r="A514" t="s">
        <v>440</v>
      </c>
      <c r="B514" s="4">
        <v>200</v>
      </c>
      <c r="C514" s="4">
        <v>800</v>
      </c>
      <c r="D514" s="4">
        <v>31</v>
      </c>
    </row>
    <row r="515" spans="1:4" x14ac:dyDescent="0.25">
      <c r="A515" t="s">
        <v>441</v>
      </c>
      <c r="B515" s="1">
        <f>SUM(B512,B513)</f>
        <v>1200</v>
      </c>
      <c r="C515" s="1">
        <f>SUM(C512,C513)</f>
        <v>6300</v>
      </c>
    </row>
    <row r="516" spans="1:4" x14ac:dyDescent="0.25">
      <c r="A516" t="s">
        <v>442</v>
      </c>
      <c r="B516" s="1">
        <f>SUM(B512,B514)</f>
        <v>1300</v>
      </c>
      <c r="C516" s="1">
        <f>SUM(C512,C514)</f>
        <v>6700</v>
      </c>
    </row>
    <row r="517" spans="1:4" x14ac:dyDescent="0.25">
      <c r="A517" t="s">
        <v>443</v>
      </c>
      <c r="B517" s="1">
        <f>SUM(B512,B513,B514)</f>
        <v>1400</v>
      </c>
      <c r="C517" s="1">
        <f>SUM(C512,C513,C514)</f>
        <v>7100</v>
      </c>
    </row>
    <row r="519" spans="1:4" s="2" customFormat="1" x14ac:dyDescent="0.25">
      <c r="A519" s="5" t="s">
        <v>64</v>
      </c>
      <c r="B519" s="9" t="s">
        <v>1</v>
      </c>
      <c r="C519" s="9" t="s">
        <v>0</v>
      </c>
      <c r="D519" s="9" t="s">
        <v>534</v>
      </c>
    </row>
    <row r="520" spans="1:4" x14ac:dyDescent="0.25">
      <c r="A520" t="s">
        <v>444</v>
      </c>
      <c r="B520" s="4">
        <v>2400</v>
      </c>
      <c r="C520" s="4">
        <v>13600</v>
      </c>
    </row>
    <row r="521" spans="1:4" x14ac:dyDescent="0.25">
      <c r="A521" t="s">
        <v>445</v>
      </c>
      <c r="B521" s="4">
        <v>300</v>
      </c>
      <c r="C521" s="4">
        <v>1300</v>
      </c>
      <c r="D521" s="4">
        <v>36</v>
      </c>
    </row>
    <row r="522" spans="1:4" x14ac:dyDescent="0.25">
      <c r="A522" t="s">
        <v>446</v>
      </c>
      <c r="B522" s="4">
        <v>400</v>
      </c>
      <c r="C522" s="4">
        <v>2000</v>
      </c>
      <c r="D522" s="4">
        <v>70</v>
      </c>
    </row>
    <row r="523" spans="1:4" x14ac:dyDescent="0.25">
      <c r="A523" t="s">
        <v>447</v>
      </c>
      <c r="B523" s="1">
        <f>SUM(B520,B521)</f>
        <v>2700</v>
      </c>
      <c r="C523" s="1">
        <f>SUM(C520,C521)</f>
        <v>14900</v>
      </c>
    </row>
    <row r="524" spans="1:4" x14ac:dyDescent="0.25">
      <c r="A524" t="s">
        <v>448</v>
      </c>
      <c r="B524" s="1">
        <f>SUM(B520,B522)</f>
        <v>2800</v>
      </c>
      <c r="C524" s="1">
        <f>SUM(C520,C522)</f>
        <v>15600</v>
      </c>
    </row>
    <row r="525" spans="1:4" x14ac:dyDescent="0.25">
      <c r="A525" t="s">
        <v>449</v>
      </c>
      <c r="B525" s="1">
        <f>SUM(B520,B521,B522)</f>
        <v>3100</v>
      </c>
      <c r="C525" s="1">
        <f>SUM(C520,C521,C522)</f>
        <v>16900</v>
      </c>
    </row>
    <row r="527" spans="1:4" s="2" customFormat="1" x14ac:dyDescent="0.25">
      <c r="A527" s="5" t="s">
        <v>65</v>
      </c>
      <c r="B527" s="9" t="s">
        <v>1</v>
      </c>
      <c r="C527" s="9" t="s">
        <v>0</v>
      </c>
      <c r="D527" s="9" t="s">
        <v>534</v>
      </c>
    </row>
    <row r="528" spans="1:4" x14ac:dyDescent="0.25">
      <c r="A528" t="s">
        <v>450</v>
      </c>
      <c r="B528" s="4">
        <v>1700</v>
      </c>
      <c r="C528" s="4">
        <v>9400</v>
      </c>
    </row>
    <row r="529" spans="1:4" x14ac:dyDescent="0.25">
      <c r="A529" t="s">
        <v>451</v>
      </c>
      <c r="B529" s="4">
        <v>100</v>
      </c>
      <c r="C529" s="4">
        <v>700</v>
      </c>
      <c r="D529" s="4">
        <v>18</v>
      </c>
    </row>
    <row r="530" spans="1:4" x14ac:dyDescent="0.25">
      <c r="A530" t="s">
        <v>452</v>
      </c>
      <c r="B530" s="4">
        <v>300</v>
      </c>
      <c r="C530" s="4">
        <v>1300</v>
      </c>
      <c r="D530" s="4">
        <v>51</v>
      </c>
    </row>
    <row r="531" spans="1:4" x14ac:dyDescent="0.25">
      <c r="A531" t="s">
        <v>453</v>
      </c>
      <c r="B531" s="1">
        <f>SUM(B528,B529)</f>
        <v>1800</v>
      </c>
      <c r="C531" s="1">
        <f>SUM(C528,C529)</f>
        <v>10100</v>
      </c>
    </row>
    <row r="532" spans="1:4" x14ac:dyDescent="0.25">
      <c r="A532" t="s">
        <v>454</v>
      </c>
      <c r="B532" s="1">
        <f>SUM(B528,B530)</f>
        <v>2000</v>
      </c>
      <c r="C532" s="1">
        <f>SUM(C528,C530)</f>
        <v>10700</v>
      </c>
    </row>
    <row r="533" spans="1:4" x14ac:dyDescent="0.25">
      <c r="A533" t="s">
        <v>455</v>
      </c>
      <c r="B533" s="1">
        <f>SUM(B528,B529,B530)</f>
        <v>2100</v>
      </c>
      <c r="C533" s="1">
        <f>SUM(C528,C529,C530)</f>
        <v>11400</v>
      </c>
    </row>
    <row r="535" spans="1:4" s="2" customFormat="1" x14ac:dyDescent="0.25">
      <c r="A535" s="5" t="s">
        <v>66</v>
      </c>
      <c r="B535" s="9" t="s">
        <v>1</v>
      </c>
      <c r="C535" s="9" t="s">
        <v>0</v>
      </c>
      <c r="D535" s="9" t="s">
        <v>534</v>
      </c>
    </row>
    <row r="536" spans="1:4" x14ac:dyDescent="0.25">
      <c r="A536" t="s">
        <v>456</v>
      </c>
      <c r="B536" s="4">
        <v>1000</v>
      </c>
      <c r="C536" s="4">
        <v>5500</v>
      </c>
    </row>
    <row r="537" spans="1:4" x14ac:dyDescent="0.25">
      <c r="A537" t="s">
        <v>457</v>
      </c>
      <c r="B537" s="4">
        <v>100</v>
      </c>
      <c r="C537" s="4">
        <v>300</v>
      </c>
      <c r="D537" s="4">
        <v>10</v>
      </c>
    </row>
    <row r="538" spans="1:4" x14ac:dyDescent="0.25">
      <c r="A538" t="s">
        <v>458</v>
      </c>
      <c r="B538" s="4">
        <v>200</v>
      </c>
      <c r="C538" s="4">
        <v>800</v>
      </c>
      <c r="D538" s="4">
        <v>30</v>
      </c>
    </row>
    <row r="539" spans="1:4" x14ac:dyDescent="0.25">
      <c r="A539" t="s">
        <v>459</v>
      </c>
      <c r="B539" s="1">
        <f>SUM(B536,B537)</f>
        <v>1100</v>
      </c>
      <c r="C539" s="1">
        <f>SUM(C536,C537)</f>
        <v>5800</v>
      </c>
    </row>
    <row r="540" spans="1:4" x14ac:dyDescent="0.25">
      <c r="A540" t="s">
        <v>460</v>
      </c>
      <c r="B540" s="1">
        <f>SUM(B536,B538)</f>
        <v>1200</v>
      </c>
      <c r="C540" s="1">
        <f>SUM(C536,C538)</f>
        <v>6300</v>
      </c>
    </row>
    <row r="541" spans="1:4" x14ac:dyDescent="0.25">
      <c r="A541" t="s">
        <v>461</v>
      </c>
      <c r="B541" s="1">
        <f>SUM(B536,B537,B538)</f>
        <v>1300</v>
      </c>
      <c r="C541" s="1">
        <f>SUM(C536,C537,C538)</f>
        <v>6600</v>
      </c>
    </row>
    <row r="543" spans="1:4" s="2" customFormat="1" x14ac:dyDescent="0.25">
      <c r="A543" s="5" t="s">
        <v>67</v>
      </c>
      <c r="B543" s="9" t="s">
        <v>1</v>
      </c>
      <c r="C543" s="9" t="s">
        <v>0</v>
      </c>
      <c r="D543" s="9" t="s">
        <v>534</v>
      </c>
    </row>
    <row r="544" spans="1:4" x14ac:dyDescent="0.25">
      <c r="A544" t="s">
        <v>462</v>
      </c>
      <c r="B544" s="4">
        <v>500</v>
      </c>
      <c r="C544" s="4">
        <v>2500</v>
      </c>
    </row>
    <row r="545" spans="1:4" x14ac:dyDescent="0.25">
      <c r="A545" t="s">
        <v>463</v>
      </c>
      <c r="B545" s="4">
        <v>100</v>
      </c>
      <c r="C545" s="4">
        <v>600</v>
      </c>
      <c r="D545" s="4">
        <v>13</v>
      </c>
    </row>
    <row r="546" spans="1:4" x14ac:dyDescent="0.25">
      <c r="A546" t="s">
        <v>464</v>
      </c>
      <c r="B546" s="4">
        <v>100</v>
      </c>
      <c r="C546" s="4">
        <v>300</v>
      </c>
      <c r="D546" s="4">
        <v>14</v>
      </c>
    </row>
    <row r="547" spans="1:4" x14ac:dyDescent="0.25">
      <c r="A547" t="s">
        <v>465</v>
      </c>
      <c r="B547" s="1">
        <f>SUM(B544,B545)</f>
        <v>600</v>
      </c>
      <c r="C547" s="1">
        <f>SUM(C544,C545)</f>
        <v>3100</v>
      </c>
    </row>
    <row r="548" spans="1:4" x14ac:dyDescent="0.25">
      <c r="A548" t="s">
        <v>466</v>
      </c>
      <c r="B548" s="1">
        <f>SUM(B544,B546)</f>
        <v>600</v>
      </c>
      <c r="C548" s="1">
        <f>SUM(C544,C546)</f>
        <v>2800</v>
      </c>
    </row>
    <row r="549" spans="1:4" x14ac:dyDescent="0.25">
      <c r="A549" t="s">
        <v>467</v>
      </c>
      <c r="B549" s="1">
        <f>SUM(B544,B545,B546)</f>
        <v>700</v>
      </c>
      <c r="C549" s="1">
        <f>SUM(C544,C545,C546)</f>
        <v>3400</v>
      </c>
    </row>
    <row r="551" spans="1:4" s="2" customFormat="1" x14ac:dyDescent="0.25">
      <c r="A551" s="5" t="s">
        <v>68</v>
      </c>
      <c r="B551" s="9" t="s">
        <v>1</v>
      </c>
      <c r="C551" s="9" t="s">
        <v>0</v>
      </c>
      <c r="D551" s="9" t="s">
        <v>534</v>
      </c>
    </row>
    <row r="552" spans="1:4" x14ac:dyDescent="0.25">
      <c r="A552" t="s">
        <v>468</v>
      </c>
      <c r="B552" s="4">
        <v>7100</v>
      </c>
      <c r="C552" s="4">
        <v>39100</v>
      </c>
    </row>
    <row r="553" spans="1:4" x14ac:dyDescent="0.25">
      <c r="A553" t="s">
        <v>469</v>
      </c>
      <c r="B553" s="4">
        <v>800</v>
      </c>
      <c r="C553" s="4">
        <v>3800</v>
      </c>
      <c r="D553" s="4">
        <v>107</v>
      </c>
    </row>
    <row r="554" spans="1:4" x14ac:dyDescent="0.25">
      <c r="A554" t="s">
        <v>470</v>
      </c>
      <c r="B554" s="4">
        <v>1100</v>
      </c>
      <c r="C554" s="4">
        <v>5600</v>
      </c>
      <c r="D554" s="4">
        <v>216</v>
      </c>
    </row>
    <row r="555" spans="1:4" x14ac:dyDescent="0.25">
      <c r="A555" t="s">
        <v>471</v>
      </c>
      <c r="B555" s="1">
        <f>SUM(B552,B553)</f>
        <v>7900</v>
      </c>
      <c r="C555" s="1">
        <f>SUM(C552,C553)</f>
        <v>42900</v>
      </c>
    </row>
    <row r="556" spans="1:4" x14ac:dyDescent="0.25">
      <c r="A556" t="s">
        <v>472</v>
      </c>
      <c r="B556" s="1">
        <f>SUM(B552,B554)</f>
        <v>8200</v>
      </c>
      <c r="C556" s="1">
        <f>SUM(C552,C554)</f>
        <v>44700</v>
      </c>
    </row>
    <row r="557" spans="1:4" x14ac:dyDescent="0.25">
      <c r="A557" t="s">
        <v>473</v>
      </c>
      <c r="B557" s="1">
        <f>SUM(B552,B553,B554)</f>
        <v>9000</v>
      </c>
      <c r="C557" s="1">
        <f>SUM(C552,C553,C554)</f>
        <v>48500</v>
      </c>
    </row>
    <row r="559" spans="1:4" s="2" customFormat="1" x14ac:dyDescent="0.25">
      <c r="A559" s="5" t="s">
        <v>69</v>
      </c>
      <c r="B559" s="9" t="s">
        <v>1</v>
      </c>
      <c r="C559" s="9" t="s">
        <v>0</v>
      </c>
      <c r="D559" s="9" t="s">
        <v>534</v>
      </c>
    </row>
    <row r="560" spans="1:4" x14ac:dyDescent="0.25">
      <c r="A560" t="s">
        <v>474</v>
      </c>
      <c r="B560" s="4">
        <v>2400</v>
      </c>
      <c r="C560" s="4">
        <v>13000</v>
      </c>
    </row>
    <row r="561" spans="1:4" x14ac:dyDescent="0.25">
      <c r="A561" t="s">
        <v>475</v>
      </c>
      <c r="B561" s="4">
        <v>200</v>
      </c>
      <c r="C561" s="4">
        <v>900</v>
      </c>
      <c r="D561" s="4">
        <v>22</v>
      </c>
    </row>
    <row r="562" spans="1:4" x14ac:dyDescent="0.25">
      <c r="A562" t="s">
        <v>476</v>
      </c>
      <c r="B562" s="4">
        <v>400</v>
      </c>
      <c r="C562" s="4">
        <v>1800</v>
      </c>
      <c r="D562" s="4">
        <v>69</v>
      </c>
    </row>
    <row r="563" spans="1:4" x14ac:dyDescent="0.25">
      <c r="A563" t="s">
        <v>477</v>
      </c>
      <c r="B563" s="1">
        <f>SUM(B560,B561)</f>
        <v>2600</v>
      </c>
      <c r="C563" s="1">
        <f>SUM(C560,C561)</f>
        <v>13900</v>
      </c>
    </row>
    <row r="564" spans="1:4" x14ac:dyDescent="0.25">
      <c r="A564" t="s">
        <v>478</v>
      </c>
      <c r="B564" s="1">
        <f>SUM(B560,B562)</f>
        <v>2800</v>
      </c>
      <c r="C564" s="1">
        <f>SUM(C560,C562)</f>
        <v>14800</v>
      </c>
    </row>
    <row r="565" spans="1:4" x14ac:dyDescent="0.25">
      <c r="A565" t="s">
        <v>479</v>
      </c>
      <c r="B565" s="1">
        <f>SUM(B560,B561,B562)</f>
        <v>3000</v>
      </c>
      <c r="C565" s="1">
        <f>SUM(C560,C561,C562)</f>
        <v>15700</v>
      </c>
    </row>
    <row r="567" spans="1:4" s="2" customFormat="1" x14ac:dyDescent="0.25">
      <c r="A567" s="5" t="s">
        <v>70</v>
      </c>
      <c r="B567" s="9" t="s">
        <v>1</v>
      </c>
      <c r="C567" s="9" t="s">
        <v>0</v>
      </c>
      <c r="D567" s="9" t="s">
        <v>534</v>
      </c>
    </row>
    <row r="568" spans="1:4" x14ac:dyDescent="0.25">
      <c r="A568" t="s">
        <v>480</v>
      </c>
      <c r="B568" s="4">
        <v>2500</v>
      </c>
      <c r="C568" s="4">
        <v>13800</v>
      </c>
    </row>
    <row r="569" spans="1:4" x14ac:dyDescent="0.25">
      <c r="A569" t="s">
        <v>481</v>
      </c>
      <c r="B569" s="4">
        <v>300</v>
      </c>
      <c r="C569" s="4">
        <v>1700</v>
      </c>
      <c r="D569" s="4">
        <v>43</v>
      </c>
    </row>
    <row r="570" spans="1:4" x14ac:dyDescent="0.25">
      <c r="A570" t="s">
        <v>482</v>
      </c>
      <c r="B570" s="4">
        <v>400</v>
      </c>
      <c r="C570" s="4">
        <v>1900</v>
      </c>
      <c r="D570" s="4">
        <v>76</v>
      </c>
    </row>
    <row r="571" spans="1:4" x14ac:dyDescent="0.25">
      <c r="A571" t="s">
        <v>483</v>
      </c>
      <c r="B571" s="1">
        <f>SUM(B568,B569)</f>
        <v>2800</v>
      </c>
      <c r="C571" s="1">
        <f>SUM(C568,C569)</f>
        <v>15500</v>
      </c>
    </row>
    <row r="572" spans="1:4" x14ac:dyDescent="0.25">
      <c r="A572" t="s">
        <v>484</v>
      </c>
      <c r="B572" s="1">
        <f>SUM(B568,B570)</f>
        <v>2900</v>
      </c>
      <c r="C572" s="1">
        <f>SUM(C568,C570)</f>
        <v>15700</v>
      </c>
    </row>
    <row r="573" spans="1:4" x14ac:dyDescent="0.25">
      <c r="A573" t="s">
        <v>485</v>
      </c>
      <c r="B573" s="1">
        <f>SUM(B568,B569,B570)</f>
        <v>3200</v>
      </c>
      <c r="C573" s="1">
        <f>SUM(C568,C569,C570)</f>
        <v>17400</v>
      </c>
    </row>
    <row r="575" spans="1:4" s="2" customFormat="1" x14ac:dyDescent="0.25">
      <c r="A575" s="5" t="s">
        <v>71</v>
      </c>
      <c r="B575" s="9" t="s">
        <v>1</v>
      </c>
      <c r="C575" s="9" t="s">
        <v>0</v>
      </c>
      <c r="D575" s="9" t="s">
        <v>534</v>
      </c>
    </row>
    <row r="576" spans="1:4" x14ac:dyDescent="0.25">
      <c r="A576" t="s">
        <v>486</v>
      </c>
      <c r="B576" s="4">
        <v>1600</v>
      </c>
      <c r="C576" s="4">
        <v>8900</v>
      </c>
    </row>
    <row r="577" spans="1:4" x14ac:dyDescent="0.25">
      <c r="A577" t="s">
        <v>487</v>
      </c>
      <c r="B577" s="4">
        <v>200</v>
      </c>
      <c r="C577" s="4">
        <v>1200</v>
      </c>
      <c r="D577" s="4">
        <v>27</v>
      </c>
    </row>
    <row r="578" spans="1:4" x14ac:dyDescent="0.25">
      <c r="A578" t="s">
        <v>488</v>
      </c>
      <c r="B578" s="4">
        <v>200</v>
      </c>
      <c r="C578" s="4">
        <v>1200</v>
      </c>
      <c r="D578" s="4">
        <v>39</v>
      </c>
    </row>
    <row r="579" spans="1:4" x14ac:dyDescent="0.25">
      <c r="A579" t="s">
        <v>489</v>
      </c>
      <c r="B579" s="1">
        <f>SUM(B576,B577)</f>
        <v>1800</v>
      </c>
      <c r="C579" s="1">
        <f>SUM(C576,C577)</f>
        <v>10100</v>
      </c>
    </row>
    <row r="580" spans="1:4" x14ac:dyDescent="0.25">
      <c r="A580" t="s">
        <v>490</v>
      </c>
      <c r="B580" s="1">
        <f>SUM(B576,B578)</f>
        <v>1800</v>
      </c>
      <c r="C580" s="1">
        <f>SUM(C576,C578)</f>
        <v>10100</v>
      </c>
    </row>
    <row r="581" spans="1:4" x14ac:dyDescent="0.25">
      <c r="A581" t="s">
        <v>491</v>
      </c>
      <c r="B581" s="1">
        <f>SUM(B576,B577,B578)</f>
        <v>2000</v>
      </c>
      <c r="C581" s="1">
        <f>SUM(C576,C577,C578)</f>
        <v>11300</v>
      </c>
    </row>
    <row r="583" spans="1:4" s="2" customFormat="1" x14ac:dyDescent="0.25">
      <c r="A583" s="5" t="s">
        <v>72</v>
      </c>
      <c r="B583" s="9" t="s">
        <v>1</v>
      </c>
      <c r="C583" s="9" t="s">
        <v>0</v>
      </c>
      <c r="D583" s="9" t="s">
        <v>534</v>
      </c>
    </row>
    <row r="584" spans="1:4" x14ac:dyDescent="0.25">
      <c r="A584" t="s">
        <v>492</v>
      </c>
      <c r="B584" s="4">
        <v>2600</v>
      </c>
      <c r="C584" s="4">
        <v>13000</v>
      </c>
    </row>
    <row r="585" spans="1:4" x14ac:dyDescent="0.25">
      <c r="A585" t="s">
        <v>493</v>
      </c>
      <c r="B585" s="4">
        <v>200</v>
      </c>
      <c r="C585" s="4">
        <v>1000</v>
      </c>
      <c r="D585" s="4">
        <v>22</v>
      </c>
    </row>
    <row r="586" spans="1:4" x14ac:dyDescent="0.25">
      <c r="A586" t="s">
        <v>494</v>
      </c>
      <c r="B586" s="4">
        <v>400</v>
      </c>
      <c r="C586" s="4">
        <v>1700</v>
      </c>
      <c r="D586" s="4">
        <v>69</v>
      </c>
    </row>
    <row r="587" spans="1:4" x14ac:dyDescent="0.25">
      <c r="A587" t="s">
        <v>495</v>
      </c>
      <c r="B587" s="1">
        <f>SUM(B584,B585)</f>
        <v>2800</v>
      </c>
      <c r="C587" s="1">
        <f>SUM(C584,C585)</f>
        <v>14000</v>
      </c>
    </row>
    <row r="588" spans="1:4" x14ac:dyDescent="0.25">
      <c r="A588" t="s">
        <v>496</v>
      </c>
      <c r="B588" s="1">
        <f>SUM(B584,B586)</f>
        <v>3000</v>
      </c>
      <c r="C588" s="1">
        <f>SUM(C584,C586)</f>
        <v>14700</v>
      </c>
    </row>
    <row r="589" spans="1:4" x14ac:dyDescent="0.25">
      <c r="A589" t="s">
        <v>497</v>
      </c>
      <c r="B589" s="1">
        <f>SUM(B584,B585,B586)</f>
        <v>3200</v>
      </c>
      <c r="C589" s="1">
        <f>SUM(C584,C585,C586)</f>
        <v>15700</v>
      </c>
    </row>
    <row r="591" spans="1:4" s="2" customFormat="1" x14ac:dyDescent="0.25">
      <c r="A591" s="5" t="s">
        <v>73</v>
      </c>
      <c r="B591" s="9" t="s">
        <v>1</v>
      </c>
      <c r="C591" s="9" t="s">
        <v>0</v>
      </c>
      <c r="D591" s="9" t="s">
        <v>534</v>
      </c>
    </row>
    <row r="592" spans="1:4" x14ac:dyDescent="0.25">
      <c r="A592" t="s">
        <v>498</v>
      </c>
      <c r="B592" s="4">
        <v>300</v>
      </c>
      <c r="C592" s="4">
        <v>1600</v>
      </c>
    </row>
    <row r="593" spans="1:4" x14ac:dyDescent="0.25">
      <c r="A593" t="s">
        <v>499</v>
      </c>
      <c r="B593" s="4">
        <v>100</v>
      </c>
      <c r="C593" s="4">
        <v>200</v>
      </c>
      <c r="D593" s="4">
        <v>6</v>
      </c>
    </row>
    <row r="594" spans="1:4" x14ac:dyDescent="0.25">
      <c r="A594" t="s">
        <v>500</v>
      </c>
      <c r="B594" s="4">
        <v>100</v>
      </c>
      <c r="C594" s="4">
        <v>200</v>
      </c>
      <c r="D594" s="4">
        <v>10</v>
      </c>
    </row>
    <row r="595" spans="1:4" x14ac:dyDescent="0.25">
      <c r="A595" t="s">
        <v>501</v>
      </c>
      <c r="B595" s="1">
        <f>SUM(B592,B593)</f>
        <v>400</v>
      </c>
      <c r="C595" s="1">
        <f>SUM(C592,C593)</f>
        <v>1800</v>
      </c>
    </row>
    <row r="596" spans="1:4" x14ac:dyDescent="0.25">
      <c r="A596" t="s">
        <v>502</v>
      </c>
      <c r="B596" s="1">
        <f>SUM(B592,B594)</f>
        <v>400</v>
      </c>
      <c r="C596" s="1">
        <f>SUM(C592,C594)</f>
        <v>1800</v>
      </c>
    </row>
    <row r="597" spans="1:4" x14ac:dyDescent="0.25">
      <c r="A597" t="s">
        <v>503</v>
      </c>
      <c r="B597" s="1">
        <f>SUM(B592,B593,B594)</f>
        <v>500</v>
      </c>
      <c r="C597" s="1">
        <f>SUM(C592,C593,C594)</f>
        <v>2000</v>
      </c>
    </row>
    <row r="599" spans="1:4" s="2" customFormat="1" x14ac:dyDescent="0.25">
      <c r="A599" s="5" t="s">
        <v>74</v>
      </c>
      <c r="B599" s="9" t="s">
        <v>1</v>
      </c>
      <c r="C599" s="9" t="s">
        <v>0</v>
      </c>
      <c r="D599" s="9" t="s">
        <v>534</v>
      </c>
    </row>
    <row r="600" spans="1:4" x14ac:dyDescent="0.25">
      <c r="A600" t="s">
        <v>504</v>
      </c>
      <c r="B600" s="4">
        <v>300</v>
      </c>
      <c r="C600" s="4">
        <v>1800</v>
      </c>
    </row>
    <row r="601" spans="1:4" x14ac:dyDescent="0.25">
      <c r="A601" t="s">
        <v>505</v>
      </c>
      <c r="B601" s="4">
        <v>100</v>
      </c>
      <c r="C601" s="4">
        <v>100</v>
      </c>
      <c r="D601" s="4">
        <v>4</v>
      </c>
    </row>
    <row r="602" spans="1:4" x14ac:dyDescent="0.25">
      <c r="A602" t="s">
        <v>506</v>
      </c>
      <c r="B602" s="4">
        <v>100</v>
      </c>
      <c r="C602" s="4">
        <v>200</v>
      </c>
      <c r="D602" s="4">
        <v>10</v>
      </c>
    </row>
    <row r="603" spans="1:4" x14ac:dyDescent="0.25">
      <c r="A603" t="s">
        <v>507</v>
      </c>
      <c r="B603" s="1">
        <f>SUM(B600,B601)</f>
        <v>400</v>
      </c>
      <c r="C603" s="1">
        <f>SUM(C600,C601)</f>
        <v>1900</v>
      </c>
    </row>
    <row r="604" spans="1:4" x14ac:dyDescent="0.25">
      <c r="A604" t="s">
        <v>508</v>
      </c>
      <c r="B604" s="1">
        <f>SUM(B600,B602)</f>
        <v>400</v>
      </c>
      <c r="C604" s="1">
        <f>SUM(C600,C602)</f>
        <v>2000</v>
      </c>
    </row>
    <row r="605" spans="1:4" x14ac:dyDescent="0.25">
      <c r="A605" t="s">
        <v>509</v>
      </c>
      <c r="B605" s="1">
        <f>SUM(B600,B601,B602)</f>
        <v>500</v>
      </c>
      <c r="C605" s="1">
        <f>SUM(C600,C601,C602)</f>
        <v>2100</v>
      </c>
    </row>
    <row r="607" spans="1:4" s="2" customFormat="1" x14ac:dyDescent="0.25">
      <c r="A607" s="5" t="s">
        <v>75</v>
      </c>
      <c r="B607" s="9" t="s">
        <v>1</v>
      </c>
      <c r="C607" s="9" t="s">
        <v>0</v>
      </c>
      <c r="D607" s="9" t="s">
        <v>534</v>
      </c>
    </row>
    <row r="608" spans="1:4" x14ac:dyDescent="0.25">
      <c r="A608" t="s">
        <v>510</v>
      </c>
      <c r="B608" s="4">
        <v>600</v>
      </c>
      <c r="C608" s="4">
        <v>3700</v>
      </c>
    </row>
    <row r="609" spans="1:4" x14ac:dyDescent="0.25">
      <c r="A609" t="s">
        <v>511</v>
      </c>
      <c r="B609" s="4">
        <v>100</v>
      </c>
      <c r="C609" s="4">
        <v>500</v>
      </c>
      <c r="D609" s="4">
        <v>16</v>
      </c>
    </row>
    <row r="610" spans="1:4" x14ac:dyDescent="0.25">
      <c r="A610" t="s">
        <v>512</v>
      </c>
      <c r="B610" s="4">
        <v>100</v>
      </c>
      <c r="C610" s="4">
        <v>500</v>
      </c>
      <c r="D610" s="4">
        <v>19</v>
      </c>
    </row>
    <row r="611" spans="1:4" x14ac:dyDescent="0.25">
      <c r="A611" t="s">
        <v>513</v>
      </c>
      <c r="B611" s="1">
        <f>SUM(B608,B609)</f>
        <v>700</v>
      </c>
      <c r="C611" s="1">
        <f>SUM(C608,C609)</f>
        <v>4200</v>
      </c>
    </row>
    <row r="612" spans="1:4" x14ac:dyDescent="0.25">
      <c r="A612" t="s">
        <v>514</v>
      </c>
      <c r="B612" s="1">
        <f>SUM(B608,B610)</f>
        <v>700</v>
      </c>
      <c r="C612" s="1">
        <f>SUM(C608,C610)</f>
        <v>4200</v>
      </c>
    </row>
    <row r="613" spans="1:4" x14ac:dyDescent="0.25">
      <c r="A613" t="s">
        <v>515</v>
      </c>
      <c r="B613" s="1">
        <f>SUM(B608,B609,B610)</f>
        <v>800</v>
      </c>
      <c r="C613" s="1">
        <f>SUM(C608,C609,C610)</f>
        <v>4700</v>
      </c>
    </row>
    <row r="615" spans="1:4" s="2" customFormat="1" x14ac:dyDescent="0.25">
      <c r="A615" s="5" t="s">
        <v>76</v>
      </c>
      <c r="B615" s="9" t="s">
        <v>1</v>
      </c>
      <c r="C615" s="9" t="s">
        <v>0</v>
      </c>
      <c r="D615" s="9" t="s">
        <v>534</v>
      </c>
    </row>
    <row r="616" spans="1:4" x14ac:dyDescent="0.25">
      <c r="A616" t="s">
        <v>516</v>
      </c>
      <c r="B616" s="4">
        <v>11700</v>
      </c>
      <c r="C616" s="4">
        <v>60800</v>
      </c>
    </row>
    <row r="617" spans="1:4" x14ac:dyDescent="0.25">
      <c r="A617" t="s">
        <v>517</v>
      </c>
      <c r="B617" s="4">
        <v>600</v>
      </c>
      <c r="C617" s="4">
        <v>3100</v>
      </c>
      <c r="D617" s="4">
        <v>96</v>
      </c>
    </row>
    <row r="618" spans="1:4" x14ac:dyDescent="0.25">
      <c r="A618" t="s">
        <v>518</v>
      </c>
      <c r="B618" s="4">
        <v>1800</v>
      </c>
      <c r="C618" s="4">
        <v>8900</v>
      </c>
      <c r="D618" s="4">
        <v>303</v>
      </c>
    </row>
    <row r="619" spans="1:4" x14ac:dyDescent="0.25">
      <c r="A619" t="s">
        <v>519</v>
      </c>
      <c r="B619" s="1">
        <f>SUM(B616,B617)</f>
        <v>12300</v>
      </c>
      <c r="C619" s="1">
        <f>SUM(C616,C617)</f>
        <v>63900</v>
      </c>
    </row>
    <row r="620" spans="1:4" x14ac:dyDescent="0.25">
      <c r="A620" t="s">
        <v>520</v>
      </c>
      <c r="B620" s="1">
        <f>SUM(B616,B618)</f>
        <v>13500</v>
      </c>
      <c r="C620" s="1">
        <f>SUM(C616,C618)</f>
        <v>69700</v>
      </c>
    </row>
    <row r="621" spans="1:4" x14ac:dyDescent="0.25">
      <c r="A621" t="s">
        <v>521</v>
      </c>
      <c r="B621" s="1">
        <f>SUM(B616,B617,B618)</f>
        <v>14100</v>
      </c>
      <c r="C621" s="1">
        <f>SUM(C616,C617,C618)</f>
        <v>72800</v>
      </c>
    </row>
  </sheetData>
  <hyperlinks>
    <hyperlink ref="A4" location="'Sheet 1'!A10" display="Full Bible" xr:uid="{00000000-0004-0000-0000-000000000000}"/>
    <hyperlink ref="A5" location="'Sheet 1'!A18" display="Front Matter" xr:uid="{00000000-0004-0000-0000-000001000000}"/>
    <hyperlink ref="A6" location="'Sheet 1'!A23" display="Old Testament" xr:uid="{00000000-0004-0000-0000-000002000000}"/>
    <hyperlink ref="A7" location="'Sheet 1'!A399" display="New Testament" xr:uid="{00000000-0004-0000-0000-000004000000}"/>
    <hyperlink ref="A10" location="'Sheet 1'!A1" display="FULL BIBLE" xr:uid="{00000000-0004-0000-0000-000006000000}"/>
    <hyperlink ref="A18" location="'Sheet 1'!A1" display="FRONT MATTER" xr:uid="{00000000-0004-0000-0000-000007000000}"/>
    <hyperlink ref="A23" location="'Sheet 1'!A1" display="OLD TESTAMENT" xr:uid="{00000000-0004-0000-0000-000008000000}"/>
    <hyperlink ref="A31" location="'Sheet 1'!A1" display="GENESIS" xr:uid="{00000000-0004-0000-0000-000009000000}"/>
    <hyperlink ref="A39" location="'Sheet 1'!A1" display="EXODUS" xr:uid="{00000000-0004-0000-0000-00000A000000}"/>
    <hyperlink ref="A47" location="'Sheet 1'!A1" display="LEVITICUS" xr:uid="{00000000-0004-0000-0000-00000B000000}"/>
    <hyperlink ref="A55" location="'Sheet 1'!A1" display="NUMBERS" xr:uid="{00000000-0004-0000-0000-00000C000000}"/>
    <hyperlink ref="A63" location="'Sheet 1'!A1" display="DEUTERONOMY" xr:uid="{00000000-0004-0000-0000-00000D000000}"/>
    <hyperlink ref="A71" location="'Sheet 1'!A1" display="JOSHUA" xr:uid="{00000000-0004-0000-0000-00000E000000}"/>
    <hyperlink ref="A79" location="'Sheet 1'!A1" display="JUDGES" xr:uid="{00000000-0004-0000-0000-00000F000000}"/>
    <hyperlink ref="A87" location="'Sheet 1'!A1" display="RUTH" xr:uid="{00000000-0004-0000-0000-000010000000}"/>
    <hyperlink ref="A95" location="'Sheet 1'!A1" display="1 SAMUEL" xr:uid="{00000000-0004-0000-0000-000011000000}"/>
    <hyperlink ref="A103" location="'Sheet 1'!A1" display="2 SAMUEL" xr:uid="{00000000-0004-0000-0000-000012000000}"/>
    <hyperlink ref="A111" location="'Sheet 1'!A1" display="1 KINGS" xr:uid="{00000000-0004-0000-0000-000013000000}"/>
    <hyperlink ref="A119" location="'Sheet 1'!A1" display="2 KINGS" xr:uid="{00000000-0004-0000-0000-000014000000}"/>
    <hyperlink ref="A127" location="'Sheet 1'!A1" display="1 CHRONICLES" xr:uid="{00000000-0004-0000-0000-000015000000}"/>
    <hyperlink ref="A135" location="'Sheet 1'!A1" display="2 CHRONICLES" xr:uid="{00000000-0004-0000-0000-000016000000}"/>
    <hyperlink ref="A143" location="'Sheet 1'!A1" display="EZRA" xr:uid="{00000000-0004-0000-0000-000017000000}"/>
    <hyperlink ref="A151" location="'Sheet 1'!A1" display="NEHEMIAH" xr:uid="{00000000-0004-0000-0000-000018000000}"/>
    <hyperlink ref="A175" location="'Sheet 1'!A1" display="ESTHER" xr:uid="{00000000-0004-0000-0000-000019000000}"/>
    <hyperlink ref="A199" location="'Sheet 1'!A1" display="JOB" xr:uid="{00000000-0004-0000-0000-00001A000000}"/>
    <hyperlink ref="A207" location="'Sheet 1'!A1" display="PSALMS" xr:uid="{00000000-0004-0000-0000-00001B000000}"/>
    <hyperlink ref="A215" location="'Sheet 1'!A1" display="PROVERBS" xr:uid="{00000000-0004-0000-0000-00001C000000}"/>
    <hyperlink ref="A223" location="'Sheet 1'!A1" display="ECCLESIASTES" xr:uid="{00000000-0004-0000-0000-00001D000000}"/>
    <hyperlink ref="A231" location="'Sheet 1'!A1" display="SONG OF SONGS" xr:uid="{00000000-0004-0000-0000-00001E000000}"/>
    <hyperlink ref="A255" location="'Sheet 1'!A1" display="ISAIAH" xr:uid="{00000000-0004-0000-0000-00001F000000}"/>
    <hyperlink ref="A263" location="'Sheet 1'!A1" display="JEREMIAH" xr:uid="{00000000-0004-0000-0000-000020000000}"/>
    <hyperlink ref="A271" location="'Sheet 1'!A1" display="LAMENTATIONS" xr:uid="{00000000-0004-0000-0000-000021000000}"/>
    <hyperlink ref="A287" location="'Sheet 1'!A1" display="EZEKIEL" xr:uid="{00000000-0004-0000-0000-000022000000}"/>
    <hyperlink ref="A295" location="'Sheet 1'!A1" display="DANIEL" xr:uid="{00000000-0004-0000-0000-000023000000}"/>
    <hyperlink ref="A303" location="'Sheet 1'!A1" display="HOSEA" xr:uid="{00000000-0004-0000-0000-000024000000}"/>
    <hyperlink ref="A311" location="'Sheet 1'!A1" display="JOEL" xr:uid="{00000000-0004-0000-0000-000025000000}"/>
    <hyperlink ref="A319" location="'Sheet 1'!A1" display="AMOS" xr:uid="{00000000-0004-0000-0000-000026000000}"/>
    <hyperlink ref="A327" location="'Sheet 1'!A1" display="OBADIAH" xr:uid="{00000000-0004-0000-0000-000027000000}"/>
    <hyperlink ref="A335" location="'Sheet 1'!A1" display="JONAH" xr:uid="{00000000-0004-0000-0000-000028000000}"/>
    <hyperlink ref="A343" location="'Sheet 1'!A1" display="MICAH" xr:uid="{00000000-0004-0000-0000-000029000000}"/>
    <hyperlink ref="A351" location="'Sheet 1'!A1" display="NAHUM" xr:uid="{00000000-0004-0000-0000-00002A000000}"/>
    <hyperlink ref="A359" location="'Sheet 1'!A1" display="HABAKKUK" xr:uid="{00000000-0004-0000-0000-00002B000000}"/>
    <hyperlink ref="A367" location="'Sheet 1'!A1" display="ZEPHANIAH" xr:uid="{00000000-0004-0000-0000-00002C000000}"/>
    <hyperlink ref="A375" location="'Sheet 1'!A1" display="HAGGAI" xr:uid="{00000000-0004-0000-0000-00002D000000}"/>
    <hyperlink ref="A383" location="'Sheet 1'!A1" display="ZECHARIAH" xr:uid="{00000000-0004-0000-0000-00002E000000}"/>
    <hyperlink ref="A391" location="'Sheet 1'!A1" display="MALACHI" xr:uid="{00000000-0004-0000-0000-00002F000000}"/>
    <hyperlink ref="A159" location="'Sheet 1'!A1" display="TOBIT" xr:uid="{00000000-0004-0000-0000-000031000000}"/>
    <hyperlink ref="A167" location="'Sheet 1'!A1" display="JUDITH" xr:uid="{00000000-0004-0000-0000-000032000000}"/>
    <hyperlink ref="A183" location="'Sheet 1'!A1" display="WISDOM OF SOLOMON" xr:uid="{00000000-0004-0000-0000-000034000000}"/>
    <hyperlink ref="A191" location="'Sheet 1'!A1" display="SIRACH" xr:uid="{00000000-0004-0000-0000-000035000000}"/>
    <hyperlink ref="A279" location="'Sheet 1'!A1" display="BARUCH" xr:uid="{00000000-0004-0000-0000-000036000000}"/>
    <hyperlink ref="A239" location="'Sheet 1'!A1" display="1 MACCABEES" xr:uid="{00000000-0004-0000-0000-00003B000000}"/>
    <hyperlink ref="A247" location="'Sheet 1'!A1" display="2 MACCABEES" xr:uid="{00000000-0004-0000-0000-00003C000000}"/>
    <hyperlink ref="A399" location="'Sheet 1'!A1" display="NEW TESTAMENT" xr:uid="{00000000-0004-0000-0000-000043000000}"/>
    <hyperlink ref="A407" location="'Sheet 1'!A1" display="MATTHEW" xr:uid="{00000000-0004-0000-0000-000044000000}"/>
    <hyperlink ref="A415" location="'Sheet 1'!A1" display="MARK" xr:uid="{00000000-0004-0000-0000-000045000000}"/>
    <hyperlink ref="A423" location="'Sheet 1'!A1" display="LUKE" xr:uid="{00000000-0004-0000-0000-000046000000}"/>
    <hyperlink ref="A431" location="'Sheet 1'!A1" display="JOHN" xr:uid="{00000000-0004-0000-0000-000047000000}"/>
    <hyperlink ref="A439" location="'Sheet 1'!A1" display="ACTS" xr:uid="{00000000-0004-0000-0000-000048000000}"/>
    <hyperlink ref="A447" location="'Sheet 1'!A1" display="ROMANS" xr:uid="{00000000-0004-0000-0000-000049000000}"/>
    <hyperlink ref="A455" location="'Sheet 1'!A1" display="1 CORINTHIANS" xr:uid="{00000000-0004-0000-0000-00004A000000}"/>
    <hyperlink ref="A463" location="'Sheet 1'!A1" display="2 CORINTHIANS" xr:uid="{00000000-0004-0000-0000-00004B000000}"/>
    <hyperlink ref="A471" location="'Sheet 1'!A1" display="GALATIANS" xr:uid="{00000000-0004-0000-0000-00004C000000}"/>
    <hyperlink ref="A479" location="'Sheet 1'!A1" display="EPHESIANS" xr:uid="{00000000-0004-0000-0000-00004D000000}"/>
    <hyperlink ref="A487" location="'Sheet 1'!A1" display="PHILIPPIANS" xr:uid="{00000000-0004-0000-0000-00004E000000}"/>
    <hyperlink ref="A495" location="'Sheet 1'!A1" display="COLOSSIANS" xr:uid="{00000000-0004-0000-0000-00004F000000}"/>
    <hyperlink ref="A503" location="'Sheet 1'!A1" display="1 THESSALONIANS" xr:uid="{00000000-0004-0000-0000-000050000000}"/>
    <hyperlink ref="A511" location="'Sheet 1'!A1" display="2 THESSALONIANS" xr:uid="{00000000-0004-0000-0000-000051000000}"/>
    <hyperlink ref="A519" location="'Sheet 1'!A1" display="1 TIMOTHY" xr:uid="{00000000-0004-0000-0000-000052000000}"/>
    <hyperlink ref="A527" location="'Sheet 1'!A1" display="2 TIMOTHY" xr:uid="{00000000-0004-0000-0000-000053000000}"/>
    <hyperlink ref="A535" location="'Sheet 1'!A1" display="TITUS" xr:uid="{00000000-0004-0000-0000-000054000000}"/>
    <hyperlink ref="A543" location="'Sheet 1'!A1" display="PHILEMON" xr:uid="{00000000-0004-0000-0000-000055000000}"/>
    <hyperlink ref="A551" location="'Sheet 1'!A1" display="HEBREWS" xr:uid="{00000000-0004-0000-0000-000056000000}"/>
    <hyperlink ref="A559" location="'Sheet 1'!A1" display="JAMES" xr:uid="{00000000-0004-0000-0000-000057000000}"/>
    <hyperlink ref="A567" location="'Sheet 1'!A1" display="1 PETER" xr:uid="{00000000-0004-0000-0000-000058000000}"/>
    <hyperlink ref="A575" location="'Sheet 1'!A1" display="2 PETER" xr:uid="{00000000-0004-0000-0000-000059000000}"/>
    <hyperlink ref="A583" location="'Sheet 1'!A1" display="1 JOHN" xr:uid="{00000000-0004-0000-0000-00005A000000}"/>
    <hyperlink ref="A591" location="'Sheet 1'!A1" display="2 JOHN" xr:uid="{00000000-0004-0000-0000-00005B000000}"/>
    <hyperlink ref="A599" location="'Sheet 1'!A1" display="3 JOHN" xr:uid="{00000000-0004-0000-0000-00005C000000}"/>
    <hyperlink ref="A607" location="'Sheet 1'!A1" display="JUDE" xr:uid="{00000000-0004-0000-0000-00005D000000}"/>
    <hyperlink ref="A615" location="'Sheet 1'!A1" display="REVELATION" xr:uid="{00000000-0004-0000-0000-00005E000000}"/>
  </hyperlink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Scribe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Scribe Editorial</dc:creator>
  <cp:lastModifiedBy>Matthew Lettieri</cp:lastModifiedBy>
  <dcterms:created xsi:type="dcterms:W3CDTF">2018-11-28T16:00:49Z</dcterms:created>
  <dcterms:modified xsi:type="dcterms:W3CDTF">2026-02-09T19:28:50Z</dcterms:modified>
</cp:coreProperties>
</file>